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062804CA-7977-45E3-9E9A-307B00849306}" xr6:coauthVersionLast="47" xr6:coauthVersionMax="47" xr10:uidLastSave="{00000000-0000-0000-0000-000000000000}"/>
  <bookViews>
    <workbookView xWindow="-110" yWindow="-110" windowWidth="19420" windowHeight="10300" xr2:uid="{B4FBAC03-EDB9-45ED-B4A9-D2704D1D0E17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</sheets>
  <externalReferences>
    <externalReference r:id="rId5"/>
  </externalReferences>
  <definedNames>
    <definedName name="_xlnm._FilterDatabase" localSheetId="0" hidden="1">'貸借対照表(BS)'!$B$1:$B$66</definedName>
    <definedName name="勘定科目">[1]科目マスタ!$A$2:$A$118</definedName>
    <definedName name="歳入_予算科目">[1]科目マスタ!$B$2:$B$52</definedName>
    <definedName name="集計表_勘定科目">[1]資産形成分!$K$5:$K$23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4" l="1"/>
  <c r="E55" i="4"/>
  <c r="E57" i="4" s="1"/>
  <c r="E58" i="4" l="1"/>
</calcChain>
</file>

<file path=xl/sharedStrings.xml><?xml version="1.0" encoding="utf-8"?>
<sst xmlns="http://schemas.openxmlformats.org/spreadsheetml/2006/main" count="217" uniqueCount="176">
  <si>
    <t>【様式第 1号】</t>
    <rPh sb="1" eb="3">
      <t>ヨウシキ</t>
    </rPh>
    <rPh sb="3" eb="4">
      <t>ダイ</t>
    </rPh>
    <rPh sb="6" eb="7">
      <t>ゴウ</t>
    </rPh>
    <phoneticPr fontId="3"/>
  </si>
  <si>
    <t>貸借対照表</t>
    <phoneticPr fontId="3"/>
  </si>
  <si>
    <t xml:space="preserve">（単位：円） </t>
    <rPh sb="1" eb="3">
      <t>タンイ</t>
    </rPh>
    <rPh sb="4" eb="5">
      <t>エン</t>
    </rPh>
    <phoneticPr fontId="3"/>
  </si>
  <si>
    <t>科目名</t>
  </si>
  <si>
    <t>金額</t>
  </si>
  <si>
    <t>【資産の部】</t>
  </si>
  <si>
    <t>【負債の部】</t>
  </si>
  <si>
    <t xml:space="preserve">  固定資産</t>
    <phoneticPr fontId="3"/>
  </si>
  <si>
    <t xml:space="preserve">  固定負債</t>
  </si>
  <si>
    <t xml:space="preserve">    有形固定資産</t>
  </si>
  <si>
    <t xml:space="preserve">    地方債</t>
  </si>
  <si>
    <t xml:space="preserve">      事業用資産</t>
  </si>
  <si>
    <t xml:space="preserve">    長期未払金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</si>
  <si>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</si>
  <si>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</si>
  <si>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</si>
  <si>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</si>
  <si>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</si>
  <si>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その他</t>
  </si>
  <si>
    <t xml:space="preserve">        建物減価償却累計額</t>
  </si>
  <si>
    <t xml:space="preserve">  流動負債</t>
  </si>
  <si>
    <t xml:space="preserve">        工作物</t>
  </si>
  <si>
    <t xml:space="preserve">    １年内償還予定地方債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</si>
  <si>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</si>
  <si>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</si>
  <si>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</si>
  <si>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</si>
  <si>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</si>
  <si>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</si>
  <si>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</si>
  <si>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</si>
  <si>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</si>
  <si>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</si>
  <si>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</si>
  <si>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</si>
  <si>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</si>
  <si>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 xml:space="preserve">        その他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</si>
  <si>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</si>
  <si>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</si>
  <si>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</si>
  <si>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</si>
  <si>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</si>
  <si>
    <t xml:space="preserve">      インフラ資産</t>
  </si>
  <si>
    <t xml:space="preserve">  余剰分（不足分）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</si>
  <si>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</si>
  <si>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</si>
  <si>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</si>
  <si>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</si>
  <si>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</si>
  <si>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</si>
  <si>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</si>
  <si>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</si>
  <si>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</si>
  <si>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</si>
  <si>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</si>
  <si>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</si>
  <si>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</si>
  <si>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</si>
  <si>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</si>
  <si>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</si>
  <si>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</si>
  <si>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</si>
  <si>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</si>
  <si>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</si>
  <si>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</t>
    <phoneticPr fontId="3"/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</si>
  <si>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</si>
  <si>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</si>
  <si>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</si>
  <si>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</si>
  <si>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>純資産合計</t>
  </si>
  <si>
    <t>資産合計</t>
  </si>
  <si>
    <t>負債及び純資産合計</t>
  </si>
  <si>
    <t>【様式第 2号】</t>
    <rPh sb="1" eb="3">
      <t>ヨウシキ</t>
    </rPh>
    <rPh sb="3" eb="4">
      <t>ダイ</t>
    </rPh>
    <rPh sb="6" eb="7">
      <t>ゴウ</t>
    </rPh>
    <phoneticPr fontId="3"/>
  </si>
  <si>
    <t>行政コスト計算書</t>
    <phoneticPr fontId="3"/>
  </si>
  <si>
    <t xml:space="preserve">（単位：円） </t>
    <phoneticPr fontId="2"/>
  </si>
  <si>
    <t xml:space="preserve">  経常費用</t>
    <phoneticPr fontId="3"/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</si>
  <si>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</si>
  <si>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</si>
  <si>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</si>
  <si>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</si>
  <si>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</si>
  <si>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</si>
  <si>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</si>
  <si>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</si>
  <si>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</si>
  <si>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</si>
  <si>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</si>
  <si>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</si>
  <si>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</si>
  <si>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</si>
  <si>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</si>
  <si>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</si>
  <si>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  <phoneticPr fontId="3"/>
  </si>
  <si>
    <t xml:space="preserve">    使用料及び手数料</t>
  </si>
  <si>
    <t>純経常行政コスト</t>
  </si>
  <si>
    <t xml:space="preserve">  臨時損失</t>
    <phoneticPr fontId="3"/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</si>
  <si>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</si>
  <si>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</si>
  <si>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</si>
  <si>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</si>
  <si>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  <phoneticPr fontId="3"/>
  </si>
  <si>
    <t xml:space="preserve">    資産売却益</t>
  </si>
  <si>
    <t>純行政コスト</t>
    <phoneticPr fontId="3"/>
  </si>
  <si>
    <t>【様式第 3号】</t>
    <rPh sb="1" eb="3">
      <t>ヨウシキ</t>
    </rPh>
    <rPh sb="3" eb="4">
      <t>ダイ</t>
    </rPh>
    <rPh sb="6" eb="7">
      <t>ゴウ</t>
    </rPh>
    <phoneticPr fontId="3"/>
  </si>
  <si>
    <t>純資産変動計算書</t>
    <phoneticPr fontId="3"/>
  </si>
  <si>
    <t>合計</t>
  </si>
  <si>
    <t>固定資産等
形成分</t>
    <phoneticPr fontId="3"/>
  </si>
  <si>
    <t>余剰分
(不足分)</t>
    <phoneticPr fontId="3"/>
  </si>
  <si>
    <t>前年度末純資産残高</t>
    <phoneticPr fontId="3"/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</si>
  <si>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</si>
  <si>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</si>
  <si>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</si>
  <si>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</si>
  <si>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</si>
  <si>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</si>
  <si>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</si>
  <si>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</si>
  <si>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</si>
  <si>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</si>
  <si>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  <phoneticPr fontId="3"/>
  </si>
  <si>
    <t xml:space="preserve">  無償所管換等</t>
    <phoneticPr fontId="3"/>
  </si>
  <si>
    <t xml:space="preserve">  その他</t>
  </si>
  <si>
    <t xml:space="preserve">  本年度純資産変動額</t>
  </si>
  <si>
    <t>本年度末純資産残高</t>
    <phoneticPr fontId="3"/>
  </si>
  <si>
    <t>【様式第 4号】</t>
  </si>
  <si>
    <t>資金収支計算書</t>
    <phoneticPr fontId="3"/>
  </si>
  <si>
    <t xml:space="preserve">（単位：円） </t>
  </si>
  <si>
    <t>【業務活動収支】</t>
  </si>
  <si>
    <t xml:space="preserve">  業務支出</t>
    <phoneticPr fontId="3"/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</si>
  <si>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</si>
  <si>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</si>
  <si>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</si>
  <si>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</si>
  <si>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</si>
  <si>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</si>
  <si>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</si>
  <si>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</si>
  <si>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</si>
  <si>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  <phoneticPr fontId="3"/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</si>
  <si>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</si>
  <si>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</si>
  <si>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</si>
  <si>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</si>
  <si>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  <phoneticPr fontId="3"/>
  </si>
  <si>
    <t xml:space="preserve">    災害復旧事業費支出</t>
  </si>
  <si>
    <t xml:space="preserve">    その他の支出</t>
  </si>
  <si>
    <t xml:space="preserve">  臨時収入</t>
    <phoneticPr fontId="3"/>
  </si>
  <si>
    <t>業務活動収支</t>
  </si>
  <si>
    <t>【投資活動収支】</t>
  </si>
  <si>
    <t xml:space="preserve">  投資活動支出</t>
    <phoneticPr fontId="3"/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</si>
  <si>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</si>
  <si>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</si>
  <si>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</si>
  <si>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</si>
  <si>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  <phoneticPr fontId="3"/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</si>
  <si>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</si>
  <si>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</si>
  <si>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</si>
  <si>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</si>
  <si>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</si>
  <si>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  <phoneticPr fontId="3"/>
  </si>
  <si>
    <t xml:space="preserve">    地方債償還支出</t>
  </si>
  <si>
    <t xml:space="preserve">  財務活動収入</t>
    <phoneticPr fontId="3"/>
  </si>
  <si>
    <t xml:space="preserve">    地方債発行収入</t>
  </si>
  <si>
    <t>財務活動収支</t>
  </si>
  <si>
    <t>本年度資金収支額</t>
  </si>
  <si>
    <t>前年度末資金残高</t>
    <phoneticPr fontId="3"/>
  </si>
  <si>
    <t>本年度末資金残高</t>
    <phoneticPr fontId="3"/>
  </si>
  <si>
    <t>前年度末歳計外現金残高</t>
    <phoneticPr fontId="3"/>
  </si>
  <si>
    <t>本年度歳計外現金増減額</t>
    <phoneticPr fontId="3"/>
  </si>
  <si>
    <t>本年度末歳計外現金残高</t>
    <phoneticPr fontId="3"/>
  </si>
  <si>
    <t>本年度末現金預金残高</t>
    <phoneticPr fontId="3"/>
  </si>
  <si>
    <t>嵐山町　一般会計等</t>
  </si>
  <si>
    <t>（令和5年 3月31日現在）</t>
  </si>
  <si>
    <t>自　令和4年 4月 1日</t>
  </si>
  <si>
    <t>至　令和5年 3月31日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</si>
</sst>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38" fontId="1" fillId="0" borderId="0" xfId="0" applyNumberFormat="1" applyFont="1">
      <alignment vertical="center"/>
    </xf>
    <xf numFmtId="38" fontId="1" fillId="0" borderId="0" xfId="0" applyNumberFormat="1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/>
    <xf numFmtId="0" fontId="1" fillId="0" borderId="3" xfId="0" applyFont="1" applyBorder="1" applyAlignment="1"/>
    <xf numFmtId="41" fontId="1" fillId="0" borderId="4" xfId="0" applyNumberFormat="1" applyFont="1" applyBorder="1" applyAlignment="1">
      <alignment horizontal="right"/>
    </xf>
    <xf numFmtId="41" fontId="1" fillId="0" borderId="3" xfId="0" applyNumberFormat="1" applyFont="1" applyBorder="1" applyAlignment="1">
      <alignment horizontal="right"/>
    </xf>
    <xf numFmtId="41" fontId="1" fillId="0" borderId="0" xfId="0" applyNumberFormat="1" applyFont="1" applyAlignment="1"/>
    <xf numFmtId="0" fontId="1" fillId="0" borderId="1" xfId="0" applyFont="1" applyBorder="1" applyAlignment="1">
      <alignment horizontal="left" vertical="center"/>
    </xf>
    <xf numFmtId="41" fontId="1" fillId="0" borderId="1" xfId="0" applyNumberFormat="1" applyFont="1" applyBorder="1" applyAlignment="1">
      <alignment horizontal="right"/>
    </xf>
    <xf numFmtId="41" fontId="1" fillId="0" borderId="3" xfId="0" applyNumberFormat="1" applyFont="1" applyBorder="1" applyAlignment="1"/>
    <xf numFmtId="3" fontId="1" fillId="0" borderId="3" xfId="0" applyNumberFormat="1" applyFont="1" applyBorder="1" applyAlignment="1"/>
    <xf numFmtId="41" fontId="1" fillId="0" borderId="2" xfId="0" applyNumberFormat="1" applyFont="1" applyBorder="1" applyAlignment="1">
      <alignment horizontal="right"/>
    </xf>
    <xf numFmtId="0" fontId="1" fillId="0" borderId="5" xfId="0" applyFont="1" applyBorder="1" applyAlignment="1"/>
    <xf numFmtId="41" fontId="1" fillId="0" borderId="10" xfId="0" applyNumberFormat="1" applyFont="1" applyBorder="1" applyAlignment="1"/>
    <xf numFmtId="41" fontId="1" fillId="0" borderId="15" xfId="0" applyNumberFormat="1" applyFont="1" applyBorder="1" applyAlignment="1"/>
    <xf numFmtId="41" fontId="1" fillId="0" borderId="1" xfId="0" applyNumberFormat="1" applyFont="1" applyBorder="1" applyAlignment="1"/>
    <xf numFmtId="0" fontId="6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41" fontId="1" fillId="0" borderId="16" xfId="0" applyNumberFormat="1" applyFont="1" applyBorder="1" applyAlignment="1"/>
    <xf numFmtId="41" fontId="1" fillId="0" borderId="17" xfId="0" applyNumberFormat="1" applyFont="1" applyBorder="1" applyAlignment="1"/>
    <xf numFmtId="41" fontId="1" fillId="0" borderId="18" xfId="0" applyNumberFormat="1" applyFont="1" applyBorder="1" applyAlignment="1"/>
    <xf numFmtId="41" fontId="1" fillId="0" borderId="19" xfId="0" applyNumberFormat="1" applyFont="1" applyBorder="1" applyAlignment="1"/>
    <xf numFmtId="0" fontId="1" fillId="0" borderId="3" xfId="0" applyFont="1" applyBorder="1" applyAlignment="1">
      <alignment horizontal="left" vertical="center" shrinkToFit="1"/>
    </xf>
    <xf numFmtId="0" fontId="1" fillId="0" borderId="8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 applyAlignment="1"/>
    <xf numFmtId="0" fontId="1" fillId="0" borderId="4" xfId="0" applyFont="1" applyBorder="1">
      <alignment vertical="center"/>
    </xf>
    <xf numFmtId="0" fontId="1" fillId="0" borderId="0" xfId="0" applyFont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3" fontId="1" fillId="0" borderId="0" xfId="0" applyNumberFormat="1" applyFont="1" applyAlignme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kab\Documents\0.&#26989;&#21209;\2.&#22524;&#29577;&#30476;\&#12425;&#23888;&#23665;&#30010;\3.&#12388;&#12367;&#12387;&#12383;&#12418;&#12398;\4.&#12501;&#12457;&#12540;&#12510;&#12483;&#12488;\&#12304;&#23888;&#23665;&#30010;&#12305;99&#36899;&#32080;_R4&#31777;&#20415;&#27861;&#12501;&#12457;&#12540;&#12510;&#12483;&#12488;.xlsx" TargetMode="External"/><Relationship Id="rId1" Type="http://schemas.openxmlformats.org/officeDocument/2006/relationships/externalLinkPath" Target="/Users/hokab/Documents/0.&#26989;&#21209;/2.&#22524;&#29577;&#30476;/&#12425;&#23888;&#23665;&#30010;/3.&#12388;&#12367;&#12387;&#12383;&#12418;&#12398;/4.&#12501;&#12457;&#12540;&#12510;&#12483;&#12488;/&#12304;&#23888;&#23665;&#30010;&#12305;99&#36899;&#32080;_R4&#31777;&#20415;&#27861;&#12501;&#12457;&#12540;&#12510;&#1248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チェックシート"/>
      <sheetName val="開始BS"/>
      <sheetName val="歳入"/>
      <sheetName val="歳出"/>
      <sheetName val="資産形成分"/>
      <sheetName val="決算整理"/>
      <sheetName val="NW内訳"/>
      <sheetName val="一般等相殺"/>
      <sheetName val="精算表"/>
      <sheetName val="貸借対照表(BS)"/>
      <sheetName val="行政コスト計算書(PL)"/>
      <sheetName val="純資産変動計算書(NW)"/>
      <sheetName val="資金収支計算書(CF)"/>
      <sheetName val="財務書類出力"/>
      <sheetName val="全体①"/>
      <sheetName val="全体②"/>
      <sheetName val="全体③"/>
      <sheetName val="全体④"/>
      <sheetName val="全体⑤"/>
      <sheetName val="全体相殺"/>
      <sheetName val="全体BS "/>
      <sheetName val="全体PL"/>
      <sheetName val="全体NW"/>
      <sheetName val="全体CF"/>
      <sheetName val="連結相殺"/>
      <sheetName val="連結精算表"/>
      <sheetName val="連結BS"/>
      <sheetName val="連結PL "/>
      <sheetName val="連結NW"/>
      <sheetName val="連結CF"/>
      <sheetName val="印刷用(BS)"/>
      <sheetName val="印刷用(PL)"/>
      <sheetName val="印刷用(NW)"/>
      <sheetName val="印刷用(CF)"/>
      <sheetName val="科目マスタ"/>
    </sheetNames>
    <sheetDataSet>
      <sheetData sheetId="0"/>
      <sheetData sheetId="1"/>
      <sheetData sheetId="2"/>
      <sheetData sheetId="3"/>
      <sheetData sheetId="4">
        <row r="5">
          <cell r="K5" t="str">
            <v>BS事業用土地</v>
          </cell>
        </row>
        <row r="6">
          <cell r="K6" t="str">
            <v>BS立木竹</v>
          </cell>
        </row>
        <row r="7">
          <cell r="K7" t="str">
            <v>BS事業用建物</v>
          </cell>
        </row>
        <row r="8">
          <cell r="K8" t="str">
            <v>BS事業用工作物</v>
          </cell>
        </row>
        <row r="9">
          <cell r="K9" t="str">
            <v>BS浮標等</v>
          </cell>
        </row>
        <row r="10">
          <cell r="K10" t="str">
            <v>BS航空機</v>
          </cell>
        </row>
        <row r="11">
          <cell r="K11" t="str">
            <v>BS事業用資産その他</v>
          </cell>
        </row>
        <row r="12">
          <cell r="K12" t="str">
            <v>BS事業用建設仮勘定</v>
          </cell>
        </row>
        <row r="13">
          <cell r="K13" t="str">
            <v>BSインフラ土地</v>
          </cell>
        </row>
        <row r="14">
          <cell r="K14" t="str">
            <v>BSインフラ建物</v>
          </cell>
        </row>
        <row r="15">
          <cell r="K15" t="str">
            <v>BSインフラ工作物</v>
          </cell>
        </row>
        <row r="16">
          <cell r="K16" t="str">
            <v>BSインフラその他</v>
          </cell>
        </row>
        <row r="17">
          <cell r="K17" t="str">
            <v>BSインフラ建設仮勘定</v>
          </cell>
        </row>
        <row r="18">
          <cell r="K18" t="str">
            <v>BS物品</v>
          </cell>
        </row>
        <row r="19">
          <cell r="K19" t="str">
            <v>BSソフトウェア</v>
          </cell>
        </row>
        <row r="20">
          <cell r="K20" t="str">
            <v>BSその他（無形固定資産）</v>
          </cell>
        </row>
        <row r="21">
          <cell r="K21" t="str">
            <v>PL物件費</v>
          </cell>
        </row>
        <row r="22">
          <cell r="K22" t="str">
            <v>PL維持補修費</v>
          </cell>
        </row>
        <row r="23">
          <cell r="K23" t="str">
            <v>PLその他（移転費用）</v>
          </cell>
        </row>
      </sheetData>
      <sheetData sheetId="5"/>
      <sheetData sheetId="6"/>
      <sheetData sheetId="7"/>
      <sheetData sheetId="8">
        <row r="200">
          <cell r="R200">
            <v>49147957</v>
          </cell>
        </row>
        <row r="201">
          <cell r="R201">
            <v>2325744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BS事業用土地</v>
          </cell>
          <cell r="B2" t="str">
            <v>都道府県税、市町村税</v>
          </cell>
        </row>
        <row r="3">
          <cell r="A3" t="str">
            <v>BS立木竹</v>
          </cell>
          <cell r="B3" t="str">
            <v>地方消費税精算金</v>
          </cell>
        </row>
        <row r="4">
          <cell r="A4" t="str">
            <v>BS事業用建物</v>
          </cell>
          <cell r="B4" t="str">
            <v>地方譲与税</v>
          </cell>
        </row>
        <row r="5">
          <cell r="A5" t="str">
            <v>BS事業用建物減価償却累計額</v>
          </cell>
          <cell r="B5" t="str">
            <v>税交付金</v>
          </cell>
        </row>
        <row r="6">
          <cell r="A6" t="str">
            <v>BS事業用工作物</v>
          </cell>
          <cell r="B6" t="str">
            <v>地方特例交付金</v>
          </cell>
        </row>
        <row r="7">
          <cell r="A7" t="str">
            <v>BS事業用工作物減価償却累計額</v>
          </cell>
          <cell r="B7" t="str">
            <v>地方交付税</v>
          </cell>
        </row>
        <row r="8">
          <cell r="A8" t="str">
            <v>BS船舶</v>
          </cell>
          <cell r="B8" t="str">
            <v>交通安全対策特別交付金</v>
          </cell>
        </row>
        <row r="9">
          <cell r="A9" t="str">
            <v>BS船舶減価償却累計額</v>
          </cell>
          <cell r="B9" t="str">
            <v>分担金及び負担金</v>
          </cell>
        </row>
        <row r="10">
          <cell r="A10" t="str">
            <v>BS浮標等</v>
          </cell>
          <cell r="B10" t="str">
            <v>使用料及び手数料</v>
          </cell>
        </row>
        <row r="11">
          <cell r="A11" t="str">
            <v>BS浮標等減価償却累計額</v>
          </cell>
          <cell r="B11" t="str">
            <v>国庫支出金（業務収入）</v>
          </cell>
        </row>
        <row r="12">
          <cell r="A12" t="str">
            <v>BS航空機</v>
          </cell>
          <cell r="B12" t="str">
            <v>国庫支出金（臨時収入）</v>
          </cell>
        </row>
        <row r="13">
          <cell r="A13" t="str">
            <v>BS航空機減価償却累計額</v>
          </cell>
          <cell r="B13" t="str">
            <v>国庫支出金（投資収入）</v>
          </cell>
        </row>
        <row r="14">
          <cell r="A14" t="str">
            <v>BS事業用資産その他</v>
          </cell>
          <cell r="B14" t="str">
            <v>都道府県支出金（業務収入）</v>
          </cell>
        </row>
        <row r="15">
          <cell r="A15" t="str">
            <v>BS事業用資産その他減価償却累計額</v>
          </cell>
          <cell r="B15" t="str">
            <v>都道府県支出金（臨時収入）</v>
          </cell>
        </row>
        <row r="16">
          <cell r="A16" t="str">
            <v>BS事業用建設仮勘定</v>
          </cell>
          <cell r="B16" t="str">
            <v>都道府県支出金（投資収入）</v>
          </cell>
        </row>
        <row r="17">
          <cell r="A17" t="str">
            <v>BSインフラ土地</v>
          </cell>
          <cell r="B17" t="str">
            <v>財産収入（財産貸付収入）</v>
          </cell>
        </row>
        <row r="18">
          <cell r="A18" t="str">
            <v>BSインフラ建物</v>
          </cell>
          <cell r="B18" t="str">
            <v>財産収入（利子及び配当金）</v>
          </cell>
        </row>
        <row r="19">
          <cell r="A19" t="str">
            <v>BSインフラ建物減価償却累計額</v>
          </cell>
          <cell r="B19" t="str">
            <v>財産収入（財産売払収入）※固定資産台帳記載なし</v>
          </cell>
        </row>
        <row r="20">
          <cell r="A20" t="str">
            <v>BSインフラ工作物</v>
          </cell>
          <cell r="B20" t="str">
            <v>財産収入（固定資産売払収入）事業用土地</v>
          </cell>
        </row>
        <row r="21">
          <cell r="A21" t="str">
            <v>BSインフラ工作物減価償却累計額</v>
          </cell>
          <cell r="B21" t="str">
            <v>財産収入（固定資産売払収入）事業用建物</v>
          </cell>
        </row>
        <row r="22">
          <cell r="A22" t="str">
            <v>BSインフラその他</v>
          </cell>
          <cell r="B22" t="str">
            <v>財産収入（固定資産売払収入）事業用工作物</v>
          </cell>
        </row>
        <row r="23">
          <cell r="A23" t="str">
            <v>BSインフラその他減価償却累計額</v>
          </cell>
          <cell r="B23" t="str">
            <v>財産収入（固定資産売払収入）船舶</v>
          </cell>
        </row>
        <row r="24">
          <cell r="A24" t="str">
            <v>BSインフラ建設仮勘定</v>
          </cell>
          <cell r="B24" t="str">
            <v>財産収入（固定資産売払収入）浮標等</v>
          </cell>
        </row>
        <row r="25">
          <cell r="A25" t="str">
            <v>BS物品</v>
          </cell>
          <cell r="B25" t="str">
            <v>財産収入（固定資産売払収入）航空機</v>
          </cell>
        </row>
        <row r="26">
          <cell r="A26" t="str">
            <v>BS物品減価償却累計額</v>
          </cell>
          <cell r="B26" t="str">
            <v>財産収入（固定資産売払収入）事業用資産その他</v>
          </cell>
        </row>
        <row r="27">
          <cell r="A27" t="str">
            <v>BSソフトウェア</v>
          </cell>
          <cell r="B27" t="str">
            <v>財産収入（固定資産売払収入）インフラ土地</v>
          </cell>
        </row>
        <row r="28">
          <cell r="A28" t="str">
            <v>BSその他（無形固定資産）</v>
          </cell>
          <cell r="B28" t="str">
            <v>財産収入（固定資産売払収入）インフラ建物</v>
          </cell>
        </row>
        <row r="29">
          <cell r="A29" t="str">
            <v>BS資産形成</v>
          </cell>
          <cell r="B29" t="str">
            <v>財産収入（固定資産売払収入）インフラ工作物</v>
          </cell>
        </row>
        <row r="30">
          <cell r="A30" t="str">
            <v>BS有価証券</v>
          </cell>
          <cell r="B30" t="str">
            <v>財産収入（固定資産売払収入）インフラその他</v>
          </cell>
        </row>
        <row r="31">
          <cell r="A31" t="str">
            <v>BS出資金</v>
          </cell>
          <cell r="B31" t="str">
            <v>財産収入（固定資産売払収入）物品</v>
          </cell>
        </row>
        <row r="32">
          <cell r="A32" t="str">
            <v>BSその他（投資及び出資金）</v>
          </cell>
          <cell r="B32" t="str">
            <v>財産収入（固定資産売払収入）ソフトウェア</v>
          </cell>
        </row>
        <row r="33">
          <cell r="A33" t="str">
            <v>BS投資損失引当金</v>
          </cell>
          <cell r="B33" t="str">
            <v>財産収入（固定資産売払収入）有価証券</v>
          </cell>
        </row>
        <row r="34">
          <cell r="A34" t="str">
            <v>BS長期延滞債権</v>
          </cell>
          <cell r="B34" t="str">
            <v>寄付金</v>
          </cell>
        </row>
        <row r="35">
          <cell r="A35" t="str">
            <v>BS長期貸付金</v>
          </cell>
          <cell r="B35" t="str">
            <v>繰入金（特別会計繰入金）</v>
          </cell>
        </row>
        <row r="36">
          <cell r="A36" t="str">
            <v>BS減債基金（固定資産）</v>
          </cell>
          <cell r="B36" t="str">
            <v>繰入金（基金繰入金）財政調整基金</v>
          </cell>
        </row>
        <row r="37">
          <cell r="A37" t="str">
            <v>BSその他（基金）</v>
          </cell>
          <cell r="B37" t="str">
            <v>繰入金（基金繰入金）減債基金（固定資産）</v>
          </cell>
        </row>
        <row r="38">
          <cell r="A38" t="str">
            <v>BS徴収不能引当金（固定資産）</v>
          </cell>
          <cell r="B38" t="str">
            <v>繰入金（基金繰入金）減債基金（流動資産）</v>
          </cell>
        </row>
        <row r="39">
          <cell r="A39" t="str">
            <v>BS未収金</v>
          </cell>
          <cell r="B39" t="str">
            <v>繰入金（基金繰入金）その他（基金）</v>
          </cell>
        </row>
        <row r="40">
          <cell r="A40" t="str">
            <v>BS短期貸付金</v>
          </cell>
          <cell r="B40" t="str">
            <v>財産区繰入金</v>
          </cell>
        </row>
        <row r="41">
          <cell r="A41" t="str">
            <v>BS財政調整基金</v>
          </cell>
          <cell r="B41" t="str">
            <v>繰越金</v>
          </cell>
        </row>
        <row r="42">
          <cell r="A42" t="str">
            <v>BS減債基金（流動資産）</v>
          </cell>
          <cell r="B42" t="str">
            <v>諸収入（延滞金、加算金及び過料等）</v>
          </cell>
        </row>
        <row r="43">
          <cell r="A43" t="str">
            <v>BS棚卸資産</v>
          </cell>
          <cell r="B43" t="str">
            <v>諸収入（都道府県・市町村預金利子）</v>
          </cell>
        </row>
        <row r="44">
          <cell r="A44" t="str">
            <v>BSその他（流動資産）</v>
          </cell>
          <cell r="B44" t="str">
            <v>諸収入（貸付金元金収入（長期））</v>
          </cell>
        </row>
        <row r="45">
          <cell r="A45" t="str">
            <v>BS徴収不能引当金（流動資産）</v>
          </cell>
          <cell r="B45" t="str">
            <v>諸収入（貸付金元金収入（短期））</v>
          </cell>
        </row>
        <row r="46">
          <cell r="A46" t="str">
            <v>BS地方債</v>
          </cell>
          <cell r="B46" t="str">
            <v>諸収入（貸付金利息額）</v>
          </cell>
        </row>
        <row r="47">
          <cell r="A47" t="str">
            <v>BS長期未払金</v>
          </cell>
          <cell r="B47" t="str">
            <v>諸収入（受託事業収入）</v>
          </cell>
        </row>
        <row r="48">
          <cell r="A48" t="str">
            <v>BS退職手当引当金</v>
          </cell>
          <cell r="B48" t="str">
            <v>諸収入（収益事業収入）</v>
          </cell>
        </row>
        <row r="49">
          <cell r="A49" t="str">
            <v>BS損失補償等引当金</v>
          </cell>
          <cell r="B49" t="str">
            <v>諸収入（利子割精算金収入）</v>
          </cell>
        </row>
        <row r="50">
          <cell r="A50" t="str">
            <v>BSその他（固定負債）</v>
          </cell>
          <cell r="B50" t="str">
            <v>諸収入（借入金）</v>
          </cell>
        </row>
        <row r="51">
          <cell r="A51" t="str">
            <v>BS１年内償還予定地方債</v>
          </cell>
          <cell r="B51" t="str">
            <v>諸収入（雑入）</v>
          </cell>
        </row>
        <row r="52">
          <cell r="A52" t="str">
            <v>BS未払金</v>
          </cell>
          <cell r="B52" t="str">
            <v>地方債</v>
          </cell>
        </row>
        <row r="53">
          <cell r="A53" t="str">
            <v>BS未払費用</v>
          </cell>
        </row>
        <row r="54">
          <cell r="A54" t="str">
            <v>BS前受金</v>
          </cell>
        </row>
        <row r="55">
          <cell r="A55" t="str">
            <v>BS前受収益</v>
          </cell>
        </row>
        <row r="56">
          <cell r="A56" t="str">
            <v>BS賞与等引当金</v>
          </cell>
        </row>
        <row r="57">
          <cell r="A57" t="str">
            <v>BS預り金</v>
          </cell>
        </row>
        <row r="58">
          <cell r="A58" t="str">
            <v>BSその他（流動負債）</v>
          </cell>
        </row>
        <row r="59">
          <cell r="A59" t="str">
            <v>PL職員給与費</v>
          </cell>
        </row>
        <row r="60">
          <cell r="A60" t="str">
            <v>PL賞与等引当金繰入額</v>
          </cell>
        </row>
        <row r="61">
          <cell r="A61" t="str">
            <v>PL退職手当引当金繰入額</v>
          </cell>
        </row>
        <row r="62">
          <cell r="A62" t="str">
            <v>PLその他（人件費）</v>
          </cell>
        </row>
        <row r="63">
          <cell r="A63" t="str">
            <v>PL物件費</v>
          </cell>
        </row>
        <row r="64">
          <cell r="A64" t="str">
            <v>PL維持補修費</v>
          </cell>
        </row>
        <row r="65">
          <cell r="A65" t="str">
            <v>PL減価償却費</v>
          </cell>
        </row>
        <row r="66">
          <cell r="A66" t="str">
            <v>PLその他（物件費）</v>
          </cell>
        </row>
        <row r="67">
          <cell r="A67" t="str">
            <v>PL支払利息</v>
          </cell>
        </row>
        <row r="68">
          <cell r="A68" t="str">
            <v>PL徴収不能引当金繰入額</v>
          </cell>
        </row>
        <row r="69">
          <cell r="A69" t="str">
            <v>PLその他（その他の業務費用）</v>
          </cell>
        </row>
        <row r="70">
          <cell r="A70" t="str">
            <v>PL補助金等</v>
          </cell>
        </row>
        <row r="71">
          <cell r="A71" t="str">
            <v>PL社会保障給付</v>
          </cell>
        </row>
        <row r="72">
          <cell r="A72" t="str">
            <v>PL他会計への繰出金</v>
          </cell>
        </row>
        <row r="73">
          <cell r="A73" t="str">
            <v>PLその他（移転費用）</v>
          </cell>
        </row>
        <row r="74">
          <cell r="A74" t="str">
            <v>PL使用料及び手数料</v>
          </cell>
        </row>
        <row r="75">
          <cell r="A75" t="str">
            <v>PLその他（経常収益）</v>
          </cell>
        </row>
        <row r="76">
          <cell r="A76" t="str">
            <v>PL災害復旧事業費</v>
          </cell>
        </row>
        <row r="77">
          <cell r="A77" t="str">
            <v>PL資産除売却損</v>
          </cell>
        </row>
        <row r="78">
          <cell r="A78" t="str">
            <v>PL投資損失引当金繰入額</v>
          </cell>
        </row>
        <row r="79">
          <cell r="A79" t="str">
            <v>PL損失補償等引当金繰入額</v>
          </cell>
        </row>
        <row r="80">
          <cell r="A80" t="str">
            <v>PLその他（臨時損失）</v>
          </cell>
        </row>
        <row r="81">
          <cell r="A81" t="str">
            <v>PL資産売却益</v>
          </cell>
        </row>
        <row r="82">
          <cell r="A82" t="str">
            <v>PLその他（臨時利益）</v>
          </cell>
        </row>
        <row r="83">
          <cell r="A83" t="str">
            <v>NW税収等</v>
          </cell>
        </row>
        <row r="84">
          <cell r="A84" t="str">
            <v>NW国県等補助金</v>
          </cell>
        </row>
        <row r="85">
          <cell r="A85" t="str">
            <v>NW資産評価差額</v>
          </cell>
        </row>
        <row r="86">
          <cell r="A86" t="str">
            <v>NW無償所管換等</v>
          </cell>
        </row>
        <row r="87">
          <cell r="A87" t="str">
            <v>NWその他（固定資産等形成分）</v>
          </cell>
        </row>
        <row r="88">
          <cell r="A88" t="str">
            <v>NWその他（余剰分(不足分)）</v>
          </cell>
        </row>
        <row r="89">
          <cell r="A89" t="str">
            <v>CF人件費支出</v>
          </cell>
        </row>
        <row r="90">
          <cell r="A90" t="str">
            <v>CF物件費等支出</v>
          </cell>
        </row>
        <row r="91">
          <cell r="A91" t="str">
            <v>CF支払利息支出</v>
          </cell>
        </row>
        <row r="92">
          <cell r="A92" t="str">
            <v>CFその他の支出（業務費用）</v>
          </cell>
        </row>
        <row r="93">
          <cell r="A93" t="str">
            <v>CF補助金等支出</v>
          </cell>
        </row>
        <row r="94">
          <cell r="A94" t="str">
            <v>CF社会保障給付支出</v>
          </cell>
        </row>
        <row r="95">
          <cell r="A95" t="str">
            <v>CF他会計への繰出支出</v>
          </cell>
        </row>
        <row r="96">
          <cell r="A96" t="str">
            <v>CFその他の支出（移転費用）</v>
          </cell>
        </row>
        <row r="97">
          <cell r="A97" t="str">
            <v>CF税収等収入</v>
          </cell>
        </row>
        <row r="98">
          <cell r="A98" t="str">
            <v>CF国県等補助金収入（業務収入）</v>
          </cell>
        </row>
        <row r="99">
          <cell r="A99" t="str">
            <v>CF使用料及び手数料収入</v>
          </cell>
        </row>
        <row r="100">
          <cell r="A100" t="str">
            <v>CFその他の収入（業務収入）</v>
          </cell>
        </row>
        <row r="101">
          <cell r="A101" t="str">
            <v>CF災害復旧事業費支出</v>
          </cell>
        </row>
        <row r="102">
          <cell r="A102" t="str">
            <v>CFその他の支出（臨時支出）</v>
          </cell>
        </row>
        <row r="103">
          <cell r="A103" t="str">
            <v>CF臨時収入</v>
          </cell>
        </row>
        <row r="104">
          <cell r="A104" t="str">
            <v>CF公共施設等整備費支出</v>
          </cell>
        </row>
        <row r="105">
          <cell r="A105" t="str">
            <v>CF基金積立金支出</v>
          </cell>
        </row>
        <row r="106">
          <cell r="A106" t="str">
            <v>CF投資及び出資金支出</v>
          </cell>
        </row>
        <row r="107">
          <cell r="A107" t="str">
            <v>CF貸付金支出</v>
          </cell>
        </row>
        <row r="108">
          <cell r="A108" t="str">
            <v>CFその他の支出（投資活動）</v>
          </cell>
        </row>
        <row r="109">
          <cell r="A109" t="str">
            <v>CF国県等補助金収入（投資活動）</v>
          </cell>
        </row>
        <row r="110">
          <cell r="A110" t="str">
            <v>CF基金取崩収入</v>
          </cell>
        </row>
        <row r="111">
          <cell r="A111" t="str">
            <v>CF貸付金元金回収収入</v>
          </cell>
        </row>
        <row r="112">
          <cell r="A112" t="str">
            <v>CF資産売却収入</v>
          </cell>
        </row>
        <row r="113">
          <cell r="A113" t="str">
            <v>CFその他の収入（投資活動）</v>
          </cell>
        </row>
        <row r="114">
          <cell r="A114" t="str">
            <v>CF地方債償還支出</v>
          </cell>
        </row>
        <row r="115">
          <cell r="A115" t="str">
            <v>CFその他の支出（財務活動）</v>
          </cell>
        </row>
        <row r="116">
          <cell r="A116" t="str">
            <v>CF地方債発行収入</v>
          </cell>
        </row>
        <row r="117">
          <cell r="A117" t="str">
            <v>CFその他の収入（財務活動）</v>
          </cell>
        </row>
        <row r="118">
          <cell r="A118" t="str">
            <v>CF本年度歳計外現金増減額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990A4-9770-413D-85B6-391B76991CF2}">
  <sheetPr>
    <tabColor theme="7"/>
    <pageSetUpPr fitToPage="1"/>
  </sheetPr>
  <dimension ref="A1:G66"/>
  <sheetViews>
    <sheetView tabSelected="1" workbookViewId="0">
      <selection activeCell="B1" sqref="B1"/>
    </sheetView>
  </sheetViews>
  <sheetFormatPr defaultColWidth="8.58203125" defaultRowHeight="17.5" customHeight="1" x14ac:dyDescent="0.55000000000000004"/>
  <cols>
    <col min="1" max="1" width="2.08203125" style="3" customWidth="1"/>
    <col min="2" max="2" width="30.58203125" style="3" customWidth="1"/>
    <col min="3" max="3" width="15.58203125" style="3" customWidth="1"/>
    <col min="4" max="4" width="30.58203125" style="3" customWidth="1"/>
    <col min="5" max="5" width="15.58203125" style="3" customWidth="1"/>
    <col min="6" max="6" width="8.58203125" style="3"/>
    <col min="7" max="7" width="11.08203125" style="3" bestFit="1" customWidth="1"/>
    <col min="8" max="16384" width="8.58203125" style="3"/>
  </cols>
  <sheetData>
    <row r="1" spans="1:7" ht="17.5" customHeight="1" x14ac:dyDescent="0.55000000000000004">
      <c r="A1" s="1" t="s">
        <v>172</v>
      </c>
      <c r="B1" s="2"/>
      <c r="E1" s="4" t="s">
        <v>0</v>
      </c>
    </row>
    <row r="2" spans="1:7" ht="17.5" customHeight="1" x14ac:dyDescent="0.55000000000000004">
      <c r="B2" s="44" t="s">
        <v>1</v>
      </c>
      <c r="C2" s="44"/>
      <c r="D2" s="44"/>
      <c r="E2" s="44"/>
    </row>
    <row r="3" spans="1:7" ht="17.5" customHeight="1" x14ac:dyDescent="0.55000000000000004">
      <c r="B3" s="45" t="s">
        <v>173</v>
      </c>
      <c r="C3" s="45"/>
      <c r="D3" s="45"/>
      <c r="E3" s="45"/>
    </row>
    <row r="4" spans="1:7" ht="17.5" customHeight="1" x14ac:dyDescent="0.55000000000000004">
      <c r="B4" s="5"/>
      <c r="E4" s="4" t="s">
        <v>2</v>
      </c>
    </row>
    <row r="5" spans="1:7" ht="25" customHeight="1" x14ac:dyDescent="0.55000000000000004">
      <c r="B5" s="6" t="s">
        <v>3</v>
      </c>
      <c r="C5" s="7" t="s">
        <v>4</v>
      </c>
      <c r="D5" s="6" t="s">
        <v>3</v>
      </c>
      <c r="E5" s="6" t="s">
        <v>4</v>
      </c>
    </row>
    <row r="6" spans="1:7" ht="17.5" customHeight="1" x14ac:dyDescent="0.55000000000000004">
      <c r="B6" s="8" t="s">
        <v>5</v>
      </c>
      <c r="C6" s="9"/>
      <c r="D6" s="8" t="s">
        <v>6</v>
      </c>
      <c r="E6" s="10"/>
    </row>
    <row r="7" spans="1:7" ht="17.5" customHeight="1" x14ac:dyDescent="0.55000000000000004">
      <c r="B7" s="8" t="s">
        <v>7</v>
      </c>
      <c r="C7" s="11">
        <v>33159167437</v>
      </c>
      <c r="D7" s="8" t="s">
        <v>8</v>
      </c>
      <c r="E7" s="12">
        <v>6420304133</v>
      </c>
    </row>
    <row r="8" spans="1:7" ht="17.5" customHeight="1" x14ac:dyDescent="0.55000000000000004">
      <c r="B8" s="8" t="s">
        <v>9</v>
      </c>
      <c r="C8" s="11">
        <v>31684408785</v>
      </c>
      <c r="D8" s="8" t="s">
        <v>10</v>
      </c>
      <c r="E8" s="12">
        <v>5412824503</v>
      </c>
    </row>
    <row r="9" spans="1:7" ht="17.5" customHeight="1" x14ac:dyDescent="0.55000000000000004">
      <c r="B9" s="8" t="s">
        <v>11</v>
      </c>
      <c r="C9" s="11">
        <v>10133096320</v>
      </c>
      <c r="D9" s="8" t="s">
        <v>12</v>
      </c>
      <c r="E9" s="12">
        <v>0</v>
      </c>
    </row>
    <row r="10" spans="1:7" ht="17.5" customHeight="1" x14ac:dyDescent="0.55000000000000004">
      <c r="B10" s="8" t="s">
        <v>13</v>
      </c>
      <c r="C10" s="11">
        <v>4794822610</v>
      </c>
      <c r="D10" s="8" t="s">
        <v>14</v>
      </c>
      <c r="E10" s="12">
        <v>993882000</v>
      </c>
    </row>
    <row r="11" spans="1:7" ht="17.5" customHeight="1" x14ac:dyDescent="0.55000000000000004">
      <c r="B11" s="8" t="s">
        <v>15</v>
      </c>
      <c r="C11" s="11">
        <v>17548800</v>
      </c>
      <c r="D11" s="8" t="s">
        <v>16</v>
      </c>
      <c r="E11" s="12">
        <v>0</v>
      </c>
    </row>
    <row r="12" spans="1:7" ht="17.5" customHeight="1" x14ac:dyDescent="0.55000000000000004">
      <c r="B12" s="8" t="s">
        <v>17</v>
      </c>
      <c r="C12" s="11">
        <v>14326412637</v>
      </c>
      <c r="D12" s="8" t="s">
        <v>18</v>
      </c>
      <c r="E12" s="12">
        <v>13597630</v>
      </c>
      <c r="G12" s="13"/>
    </row>
    <row r="13" spans="1:7" ht="17.5" customHeight="1" x14ac:dyDescent="0.55000000000000004">
      <c r="B13" s="8" t="s">
        <v>19</v>
      </c>
      <c r="C13" s="11">
        <v>-9272085555</v>
      </c>
      <c r="D13" s="8" t="s">
        <v>20</v>
      </c>
      <c r="E13" s="12">
        <v>826315322</v>
      </c>
    </row>
    <row r="14" spans="1:7" ht="17.5" customHeight="1" x14ac:dyDescent="0.55000000000000004">
      <c r="B14" s="8" t="s">
        <v>21</v>
      </c>
      <c r="C14" s="11">
        <v>623082442</v>
      </c>
      <c r="D14" s="8" t="s">
        <v>22</v>
      </c>
      <c r="E14" s="12">
        <v>702041635</v>
      </c>
    </row>
    <row r="15" spans="1:7" ht="17.5" customHeight="1" x14ac:dyDescent="0.55000000000000004">
      <c r="B15" s="8" t="s">
        <v>23</v>
      </c>
      <c r="C15" s="11">
        <v>-356684614</v>
      </c>
      <c r="D15" s="8" t="s">
        <v>24</v>
      </c>
      <c r="E15" s="12">
        <v>0</v>
      </c>
    </row>
    <row r="16" spans="1:7" ht="17.5" customHeight="1" x14ac:dyDescent="0.55000000000000004">
      <c r="B16" s="8" t="s">
        <v>25</v>
      </c>
      <c r="C16" s="11">
        <v>0</v>
      </c>
      <c r="D16" s="8" t="s">
        <v>26</v>
      </c>
      <c r="E16" s="12">
        <v>0</v>
      </c>
    </row>
    <row r="17" spans="2:5" ht="17.5" customHeight="1" x14ac:dyDescent="0.55000000000000004">
      <c r="B17" s="8" t="s">
        <v>27</v>
      </c>
      <c r="C17" s="11">
        <v>0</v>
      </c>
      <c r="D17" s="8" t="s">
        <v>28</v>
      </c>
      <c r="E17" s="12">
        <v>0</v>
      </c>
    </row>
    <row r="18" spans="2:5" ht="17.5" customHeight="1" x14ac:dyDescent="0.55000000000000004">
      <c r="B18" s="8" t="s">
        <v>29</v>
      </c>
      <c r="C18" s="11">
        <v>0</v>
      </c>
      <c r="D18" s="8" t="s">
        <v>30</v>
      </c>
      <c r="E18" s="12">
        <v>0</v>
      </c>
    </row>
    <row r="19" spans="2:5" ht="17.5" customHeight="1" x14ac:dyDescent="0.55000000000000004">
      <c r="B19" s="8" t="s">
        <v>31</v>
      </c>
      <c r="C19" s="11">
        <v>0</v>
      </c>
      <c r="D19" s="8" t="s">
        <v>32</v>
      </c>
      <c r="E19" s="12">
        <v>66001171</v>
      </c>
    </row>
    <row r="20" spans="2:5" ht="17.5" customHeight="1" x14ac:dyDescent="0.55000000000000004">
      <c r="B20" s="8" t="s">
        <v>33</v>
      </c>
      <c r="C20" s="11">
        <v>0</v>
      </c>
      <c r="D20" s="8" t="s">
        <v>34</v>
      </c>
      <c r="E20" s="12">
        <v>51473701</v>
      </c>
    </row>
    <row r="21" spans="2:5" ht="17.5" customHeight="1" x14ac:dyDescent="0.55000000000000004">
      <c r="B21" s="8" t="s">
        <v>35</v>
      </c>
      <c r="C21" s="11">
        <v>0</v>
      </c>
      <c r="D21" s="8" t="s">
        <v>18</v>
      </c>
      <c r="E21" s="12">
        <v>6798815</v>
      </c>
    </row>
    <row r="22" spans="2:5" ht="17.5" customHeight="1" x14ac:dyDescent="0.55000000000000004">
      <c r="B22" s="8" t="s">
        <v>36</v>
      </c>
      <c r="C22" s="11">
        <v>0</v>
      </c>
      <c r="D22" s="14" t="s">
        <v>37</v>
      </c>
      <c r="E22" s="15">
        <v>7246619455</v>
      </c>
    </row>
    <row r="23" spans="2:5" ht="17.5" customHeight="1" x14ac:dyDescent="0.55000000000000004">
      <c r="B23" s="8" t="s">
        <v>38</v>
      </c>
      <c r="C23" s="11">
        <v>0</v>
      </c>
      <c r="D23" s="8" t="s">
        <v>39</v>
      </c>
      <c r="E23" s="16"/>
    </row>
    <row r="24" spans="2:5" ht="17.5" customHeight="1" x14ac:dyDescent="0.55000000000000004">
      <c r="B24" s="8" t="s">
        <v>40</v>
      </c>
      <c r="C24" s="11">
        <v>0</v>
      </c>
      <c r="D24" s="8" t="s">
        <v>41</v>
      </c>
      <c r="E24" s="12">
        <v>34112270048</v>
      </c>
    </row>
    <row r="25" spans="2:5" ht="17.5" customHeight="1" x14ac:dyDescent="0.55000000000000004">
      <c r="B25" s="8" t="s">
        <v>42</v>
      </c>
      <c r="C25" s="11">
        <v>21475182382</v>
      </c>
      <c r="D25" s="8" t="s">
        <v>43</v>
      </c>
      <c r="E25" s="12">
        <v>-6548845028</v>
      </c>
    </row>
    <row r="26" spans="2:5" ht="17.5" customHeight="1" x14ac:dyDescent="0.55000000000000004">
      <c r="B26" s="8" t="s">
        <v>13</v>
      </c>
      <c r="C26" s="11">
        <v>1595330011</v>
      </c>
      <c r="D26" s="10"/>
      <c r="E26" s="16"/>
    </row>
    <row r="27" spans="2:5" ht="17.5" customHeight="1" x14ac:dyDescent="0.55000000000000004">
      <c r="B27" s="8" t="s">
        <v>17</v>
      </c>
      <c r="C27" s="11">
        <v>999760400</v>
      </c>
      <c r="D27" s="10"/>
      <c r="E27" s="16"/>
    </row>
    <row r="28" spans="2:5" ht="17.5" customHeight="1" x14ac:dyDescent="0.55000000000000004">
      <c r="B28" s="8" t="s">
        <v>19</v>
      </c>
      <c r="C28" s="11">
        <v>-652554332</v>
      </c>
      <c r="D28" s="16">
        <v>0</v>
      </c>
      <c r="E28" s="16"/>
    </row>
    <row r="29" spans="2:5" ht="17.5" customHeight="1" x14ac:dyDescent="0.55000000000000004">
      <c r="B29" s="8" t="s">
        <v>21</v>
      </c>
      <c r="C29" s="11">
        <v>43157995440</v>
      </c>
      <c r="D29" s="16">
        <v>0</v>
      </c>
      <c r="E29" s="16"/>
    </row>
    <row r="30" spans="2:5" ht="17.5" customHeight="1" x14ac:dyDescent="0.55000000000000004">
      <c r="B30" s="8" t="s">
        <v>23</v>
      </c>
      <c r="C30" s="11">
        <v>-23625349137</v>
      </c>
      <c r="D30" s="10"/>
      <c r="E30" s="16"/>
    </row>
    <row r="31" spans="2:5" ht="17.5" customHeight="1" x14ac:dyDescent="0.55000000000000004">
      <c r="B31" s="8" t="s">
        <v>36</v>
      </c>
      <c r="C31" s="11">
        <v>0</v>
      </c>
      <c r="D31" s="10"/>
      <c r="E31" s="16"/>
    </row>
    <row r="32" spans="2:5" ht="17.5" customHeight="1" x14ac:dyDescent="0.55000000000000004">
      <c r="B32" s="8" t="s">
        <v>38</v>
      </c>
      <c r="C32" s="11">
        <v>0</v>
      </c>
      <c r="D32" s="10"/>
      <c r="E32" s="16"/>
    </row>
    <row r="33" spans="2:5" ht="17.5" customHeight="1" x14ac:dyDescent="0.55000000000000004">
      <c r="B33" s="8" t="s">
        <v>40</v>
      </c>
      <c r="C33" s="11">
        <v>0</v>
      </c>
      <c r="D33" s="10"/>
      <c r="E33" s="16"/>
    </row>
    <row r="34" spans="2:5" ht="17.5" customHeight="1" x14ac:dyDescent="0.55000000000000004">
      <c r="B34" s="8" t="s">
        <v>44</v>
      </c>
      <c r="C34" s="11">
        <v>402162817</v>
      </c>
      <c r="D34" s="10"/>
      <c r="E34" s="16"/>
    </row>
    <row r="35" spans="2:5" ht="17.5" customHeight="1" x14ac:dyDescent="0.55000000000000004">
      <c r="B35" s="8" t="s">
        <v>45</v>
      </c>
      <c r="C35" s="11">
        <v>-326032734</v>
      </c>
      <c r="D35" s="10"/>
      <c r="E35" s="16"/>
    </row>
    <row r="36" spans="2:5" ht="17.5" customHeight="1" x14ac:dyDescent="0.55000000000000004">
      <c r="B36" s="8" t="s">
        <v>46</v>
      </c>
      <c r="C36" s="11">
        <v>0</v>
      </c>
      <c r="D36" s="10"/>
      <c r="E36" s="16"/>
    </row>
    <row r="37" spans="2:5" ht="17.5" customHeight="1" x14ac:dyDescent="0.55000000000000004">
      <c r="B37" s="8" t="s">
        <v>47</v>
      </c>
      <c r="C37" s="11">
        <v>0</v>
      </c>
      <c r="D37" s="10"/>
      <c r="E37" s="16"/>
    </row>
    <row r="38" spans="2:5" ht="17.5" customHeight="1" x14ac:dyDescent="0.55000000000000004">
      <c r="B38" s="8" t="s">
        <v>48</v>
      </c>
      <c r="C38" s="11">
        <v>0</v>
      </c>
      <c r="D38" s="10"/>
      <c r="E38" s="16"/>
    </row>
    <row r="39" spans="2:5" ht="17.5" customHeight="1" x14ac:dyDescent="0.55000000000000004">
      <c r="B39" s="8" t="s">
        <v>49</v>
      </c>
      <c r="C39" s="11">
        <v>1474758652</v>
      </c>
      <c r="D39" s="10"/>
      <c r="E39" s="16"/>
    </row>
    <row r="40" spans="2:5" ht="17.5" customHeight="1" x14ac:dyDescent="0.55000000000000004">
      <c r="B40" s="8" t="s">
        <v>50</v>
      </c>
      <c r="C40" s="11">
        <v>946050989</v>
      </c>
      <c r="D40" s="10"/>
      <c r="E40" s="16"/>
    </row>
    <row r="41" spans="2:5" ht="17.5" customHeight="1" x14ac:dyDescent="0.55000000000000004">
      <c r="B41" s="8" t="s">
        <v>51</v>
      </c>
      <c r="C41" s="11">
        <v>0</v>
      </c>
      <c r="D41" s="10"/>
      <c r="E41" s="16"/>
    </row>
    <row r="42" spans="2:5" ht="17.5" customHeight="1" x14ac:dyDescent="0.55000000000000004">
      <c r="B42" s="8" t="s">
        <v>52</v>
      </c>
      <c r="C42" s="11">
        <v>946050989</v>
      </c>
      <c r="D42" s="17"/>
      <c r="E42" s="16"/>
    </row>
    <row r="43" spans="2:5" ht="17.5" customHeight="1" x14ac:dyDescent="0.55000000000000004">
      <c r="B43" s="8" t="s">
        <v>36</v>
      </c>
      <c r="C43" s="11">
        <v>0</v>
      </c>
      <c r="D43" s="10"/>
      <c r="E43" s="16"/>
    </row>
    <row r="44" spans="2:5" ht="17.5" customHeight="1" x14ac:dyDescent="0.55000000000000004">
      <c r="B44" s="8" t="s">
        <v>53</v>
      </c>
      <c r="C44" s="11">
        <v>0</v>
      </c>
      <c r="D44" s="10"/>
      <c r="E44" s="16"/>
    </row>
    <row r="45" spans="2:5" ht="17.5" customHeight="1" x14ac:dyDescent="0.55000000000000004">
      <c r="B45" s="8" t="s">
        <v>54</v>
      </c>
      <c r="C45" s="11">
        <v>28965779</v>
      </c>
      <c r="D45" s="10"/>
      <c r="E45" s="16"/>
    </row>
    <row r="46" spans="2:5" ht="17.5" customHeight="1" x14ac:dyDescent="0.55000000000000004">
      <c r="B46" s="8" t="s">
        <v>55</v>
      </c>
      <c r="C46" s="11">
        <v>0</v>
      </c>
      <c r="D46" s="10"/>
      <c r="E46" s="16"/>
    </row>
    <row r="47" spans="2:5" ht="17.5" customHeight="1" x14ac:dyDescent="0.55000000000000004">
      <c r="B47" s="8" t="s">
        <v>56</v>
      </c>
      <c r="C47" s="11">
        <v>500394390</v>
      </c>
      <c r="D47" s="10"/>
      <c r="E47" s="16"/>
    </row>
    <row r="48" spans="2:5" ht="17.5" customHeight="1" x14ac:dyDescent="0.55000000000000004">
      <c r="B48" s="8" t="s">
        <v>57</v>
      </c>
      <c r="C48" s="11">
        <v>0</v>
      </c>
      <c r="D48" s="10"/>
      <c r="E48" s="16"/>
    </row>
    <row r="49" spans="2:6" ht="17.5" customHeight="1" x14ac:dyDescent="0.55000000000000004">
      <c r="B49" s="8" t="s">
        <v>36</v>
      </c>
      <c r="C49" s="11">
        <v>500394390</v>
      </c>
      <c r="D49" s="10"/>
      <c r="E49" s="16"/>
    </row>
    <row r="50" spans="2:6" ht="17.5" customHeight="1" x14ac:dyDescent="0.55000000000000004">
      <c r="B50" s="8" t="s">
        <v>48</v>
      </c>
      <c r="C50" s="11">
        <v>0</v>
      </c>
      <c r="D50" s="10"/>
      <c r="E50" s="16"/>
    </row>
    <row r="51" spans="2:6" ht="17.5" customHeight="1" x14ac:dyDescent="0.55000000000000004">
      <c r="B51" s="8" t="s">
        <v>58</v>
      </c>
      <c r="C51" s="11">
        <v>-652506</v>
      </c>
      <c r="D51" s="10"/>
      <c r="E51" s="16"/>
    </row>
    <row r="52" spans="2:6" ht="17.5" customHeight="1" x14ac:dyDescent="0.55000000000000004">
      <c r="B52" s="8" t="s">
        <v>59</v>
      </c>
      <c r="C52" s="11">
        <v>1650877038</v>
      </c>
      <c r="D52" s="10"/>
      <c r="E52" s="16"/>
    </row>
    <row r="53" spans="2:6" ht="17.5" customHeight="1" x14ac:dyDescent="0.55000000000000004">
      <c r="B53" s="8" t="s">
        <v>60</v>
      </c>
      <c r="C53" s="11">
        <v>591089101</v>
      </c>
      <c r="D53" s="10"/>
      <c r="E53" s="16"/>
    </row>
    <row r="54" spans="2:6" ht="17.5" customHeight="1" x14ac:dyDescent="0.55000000000000004">
      <c r="B54" s="8" t="s">
        <v>61</v>
      </c>
      <c r="C54" s="11">
        <v>109143990</v>
      </c>
      <c r="D54" s="10"/>
      <c r="E54" s="16"/>
    </row>
    <row r="55" spans="2:6" ht="17.5" customHeight="1" x14ac:dyDescent="0.55000000000000004">
      <c r="B55" s="8" t="s">
        <v>62</v>
      </c>
      <c r="C55" s="11">
        <v>0</v>
      </c>
      <c r="D55" s="10"/>
      <c r="E55" s="16"/>
    </row>
    <row r="56" spans="2:6" ht="17.5" customHeight="1" x14ac:dyDescent="0.55000000000000004">
      <c r="B56" s="8" t="s">
        <v>63</v>
      </c>
      <c r="C56" s="11">
        <v>953102611</v>
      </c>
      <c r="D56" s="10"/>
      <c r="E56" s="16"/>
      <c r="F56" s="3" t="s">
        <v>64</v>
      </c>
    </row>
    <row r="57" spans="2:6" ht="17.5" customHeight="1" x14ac:dyDescent="0.55000000000000004">
      <c r="B57" s="8" t="s">
        <v>65</v>
      </c>
      <c r="C57" s="11">
        <v>830065280</v>
      </c>
      <c r="D57" s="10"/>
      <c r="E57" s="16"/>
    </row>
    <row r="58" spans="2:6" ht="17.5" customHeight="1" x14ac:dyDescent="0.55000000000000004">
      <c r="B58" s="8" t="s">
        <v>66</v>
      </c>
      <c r="C58" s="11">
        <v>123037331</v>
      </c>
      <c r="D58" s="10"/>
      <c r="E58" s="16"/>
    </row>
    <row r="59" spans="2:6" ht="17.5" customHeight="1" x14ac:dyDescent="0.55000000000000004">
      <c r="B59" s="8" t="s">
        <v>67</v>
      </c>
      <c r="C59" s="11">
        <v>0</v>
      </c>
      <c r="D59" s="10"/>
      <c r="E59" s="16"/>
    </row>
    <row r="60" spans="2:6" ht="17.5" customHeight="1" x14ac:dyDescent="0.55000000000000004">
      <c r="B60" s="8" t="s">
        <v>18</v>
      </c>
      <c r="C60" s="11">
        <v>0</v>
      </c>
      <c r="D60" s="10"/>
      <c r="E60" s="16"/>
    </row>
    <row r="61" spans="2:6" ht="17.5" customHeight="1" x14ac:dyDescent="0.55000000000000004">
      <c r="B61" s="8" t="s">
        <v>68</v>
      </c>
      <c r="C61" s="11">
        <v>-2458664</v>
      </c>
      <c r="D61" s="14" t="s">
        <v>69</v>
      </c>
      <c r="E61" s="15">
        <v>27563425020</v>
      </c>
    </row>
    <row r="62" spans="2:6" ht="17.5" customHeight="1" x14ac:dyDescent="0.55000000000000004">
      <c r="B62" s="14" t="s">
        <v>70</v>
      </c>
      <c r="C62" s="18">
        <v>34810044475</v>
      </c>
      <c r="D62" s="14" t="s">
        <v>71</v>
      </c>
      <c r="E62" s="15">
        <v>34810044475</v>
      </c>
    </row>
    <row r="63" spans="2:6" ht="17.5" customHeight="1" x14ac:dyDescent="0.55000000000000004">
      <c r="B63" s="19"/>
      <c r="C63" s="19"/>
      <c r="D63" s="19"/>
      <c r="E63" s="19"/>
    </row>
    <row r="64" spans="2:6" ht="17.5" customHeight="1" x14ac:dyDescent="0.55000000000000004">
      <c r="B64" s="5"/>
    </row>
    <row r="65" spans="2:2" ht="17.5" customHeight="1" x14ac:dyDescent="0.55000000000000004">
      <c r="B65" s="5"/>
    </row>
    <row r="66" spans="2:2" ht="17.5" customHeight="1" x14ac:dyDescent="0.55000000000000004">
      <c r="B66" s="5"/>
    </row>
  </sheetData>
  <mergeCells count="2">
    <mergeCell ref="B2:E2"/>
    <mergeCell ref="B3:E3"/>
  </mergeCells>
  <phoneticPr fontId="2"/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DDB11-4C4D-4D12-A676-DAFEAA50673A}">
  <sheetPr>
    <tabColor theme="7"/>
    <pageSetUpPr fitToPage="1"/>
  </sheetPr>
  <dimension ref="A1:E41"/>
  <sheetViews>
    <sheetView workbookViewId="0"/>
  </sheetViews>
  <sheetFormatPr defaultColWidth="8.58203125" defaultRowHeight="17.5" customHeight="1" x14ac:dyDescent="0.55000000000000004"/>
  <cols>
    <col min="1" max="1" width="2.08203125" style="3" customWidth="1"/>
    <col min="2" max="4" width="15.58203125" style="3" customWidth="1"/>
    <col min="5" max="5" width="25.58203125" style="3" customWidth="1"/>
    <col min="6" max="16384" width="8.58203125" style="3"/>
  </cols>
  <sheetData>
    <row r="1" spans="1:5" ht="17.5" customHeight="1" x14ac:dyDescent="0.55000000000000004">
      <c r="A1" s="1" t="s">
        <v>172</v>
      </c>
      <c r="E1" s="4" t="s">
        <v>72</v>
      </c>
    </row>
    <row r="2" spans="1:5" ht="17.5" customHeight="1" x14ac:dyDescent="0.55000000000000004">
      <c r="B2" s="44" t="s">
        <v>73</v>
      </c>
      <c r="C2" s="44"/>
      <c r="D2" s="44"/>
      <c r="E2" s="44"/>
    </row>
    <row r="3" spans="1:5" ht="17.5" customHeight="1" x14ac:dyDescent="0.55000000000000004">
      <c r="B3" s="45" t="s">
        <v>174</v>
      </c>
      <c r="C3" s="45"/>
      <c r="D3" s="45"/>
      <c r="E3" s="45"/>
    </row>
    <row r="4" spans="1:5" ht="17.5" customHeight="1" x14ac:dyDescent="0.55000000000000004">
      <c r="B4" s="45" t="s">
        <v>175</v>
      </c>
      <c r="C4" s="45"/>
      <c r="D4" s="45"/>
      <c r="E4" s="45"/>
    </row>
    <row r="5" spans="1:5" ht="17.5" customHeight="1" x14ac:dyDescent="0.55000000000000004">
      <c r="B5" s="5"/>
      <c r="E5" s="4" t="s">
        <v>74</v>
      </c>
    </row>
    <row r="6" spans="1:5" ht="25" customHeight="1" x14ac:dyDescent="0.55000000000000004">
      <c r="B6" s="57" t="s">
        <v>3</v>
      </c>
      <c r="C6" s="58"/>
      <c r="D6" s="59"/>
      <c r="E6" s="6" t="s">
        <v>4</v>
      </c>
    </row>
    <row r="7" spans="1:5" ht="17.5" customHeight="1" x14ac:dyDescent="0.55000000000000004">
      <c r="B7" s="54" t="s">
        <v>75</v>
      </c>
      <c r="C7" s="55"/>
      <c r="D7" s="56"/>
      <c r="E7" s="20">
        <v>6851827400</v>
      </c>
    </row>
    <row r="8" spans="1:5" ht="17.5" customHeight="1" x14ac:dyDescent="0.55000000000000004">
      <c r="B8" s="46" t="s">
        <v>76</v>
      </c>
      <c r="C8" s="60"/>
      <c r="D8" s="47"/>
      <c r="E8" s="16">
        <v>3900504049</v>
      </c>
    </row>
    <row r="9" spans="1:5" ht="17.5" customHeight="1" x14ac:dyDescent="0.55000000000000004">
      <c r="B9" s="46" t="s">
        <v>77</v>
      </c>
      <c r="C9" s="60"/>
      <c r="D9" s="47"/>
      <c r="E9" s="16">
        <v>1142098521</v>
      </c>
    </row>
    <row r="10" spans="1:5" ht="17.5" customHeight="1" x14ac:dyDescent="0.55000000000000004">
      <c r="B10" s="46" t="s">
        <v>78</v>
      </c>
      <c r="C10" s="60"/>
      <c r="D10" s="47"/>
      <c r="E10" s="16">
        <v>923296821</v>
      </c>
    </row>
    <row r="11" spans="1:5" ht="17.5" customHeight="1" x14ac:dyDescent="0.55000000000000004">
      <c r="B11" s="46" t="s">
        <v>79</v>
      </c>
      <c r="C11" s="60"/>
      <c r="D11" s="47"/>
      <c r="E11" s="16">
        <v>66001171</v>
      </c>
    </row>
    <row r="12" spans="1:5" ht="17.5" customHeight="1" x14ac:dyDescent="0.55000000000000004">
      <c r="B12" s="46" t="s">
        <v>80</v>
      </c>
      <c r="C12" s="60"/>
      <c r="D12" s="47"/>
      <c r="E12" s="16">
        <v>0</v>
      </c>
    </row>
    <row r="13" spans="1:5" ht="17.5" customHeight="1" x14ac:dyDescent="0.55000000000000004">
      <c r="B13" s="46" t="s">
        <v>36</v>
      </c>
      <c r="C13" s="60"/>
      <c r="D13" s="47"/>
      <c r="E13" s="16">
        <v>152800529</v>
      </c>
    </row>
    <row r="14" spans="1:5" ht="17.5" customHeight="1" x14ac:dyDescent="0.55000000000000004">
      <c r="B14" s="46" t="s">
        <v>81</v>
      </c>
      <c r="C14" s="60"/>
      <c r="D14" s="47"/>
      <c r="E14" s="16">
        <v>2681549194</v>
      </c>
    </row>
    <row r="15" spans="1:5" ht="17.5" customHeight="1" x14ac:dyDescent="0.55000000000000004">
      <c r="B15" s="46" t="s">
        <v>82</v>
      </c>
      <c r="C15" s="60"/>
      <c r="D15" s="47"/>
      <c r="E15" s="16">
        <v>1384275343</v>
      </c>
    </row>
    <row r="16" spans="1:5" ht="17.5" customHeight="1" x14ac:dyDescent="0.55000000000000004">
      <c r="B16" s="46" t="s">
        <v>83</v>
      </c>
      <c r="C16" s="60"/>
      <c r="D16" s="47"/>
      <c r="E16" s="16">
        <v>63657308</v>
      </c>
    </row>
    <row r="17" spans="2:5" ht="17.5" customHeight="1" x14ac:dyDescent="0.55000000000000004">
      <c r="B17" s="46" t="s">
        <v>84</v>
      </c>
      <c r="C17" s="60"/>
      <c r="D17" s="47"/>
      <c r="E17" s="16">
        <v>1233616543</v>
      </c>
    </row>
    <row r="18" spans="2:5" ht="17.5" customHeight="1" x14ac:dyDescent="0.55000000000000004">
      <c r="B18" s="46" t="s">
        <v>36</v>
      </c>
      <c r="C18" s="60"/>
      <c r="D18" s="47"/>
      <c r="E18" s="16">
        <v>0</v>
      </c>
    </row>
    <row r="19" spans="2:5" ht="17.5" customHeight="1" x14ac:dyDescent="0.55000000000000004">
      <c r="B19" s="46" t="s">
        <v>85</v>
      </c>
      <c r="C19" s="60"/>
      <c r="D19" s="47"/>
      <c r="E19" s="16">
        <v>76856334</v>
      </c>
    </row>
    <row r="20" spans="2:5" ht="17.5" customHeight="1" x14ac:dyDescent="0.55000000000000004">
      <c r="B20" s="46" t="s">
        <v>86</v>
      </c>
      <c r="C20" s="60"/>
      <c r="D20" s="47"/>
      <c r="E20" s="16">
        <v>22418505</v>
      </c>
    </row>
    <row r="21" spans="2:5" ht="17.5" customHeight="1" x14ac:dyDescent="0.55000000000000004">
      <c r="B21" s="46" t="s">
        <v>87</v>
      </c>
      <c r="C21" s="60"/>
      <c r="D21" s="47"/>
      <c r="E21" s="16">
        <v>2103295</v>
      </c>
    </row>
    <row r="22" spans="2:5" ht="17.5" customHeight="1" x14ac:dyDescent="0.55000000000000004">
      <c r="B22" s="46" t="s">
        <v>36</v>
      </c>
      <c r="C22" s="60"/>
      <c r="D22" s="47"/>
      <c r="E22" s="16">
        <v>52334534</v>
      </c>
    </row>
    <row r="23" spans="2:5" ht="17.5" customHeight="1" x14ac:dyDescent="0.55000000000000004">
      <c r="B23" s="46" t="s">
        <v>88</v>
      </c>
      <c r="C23" s="60"/>
      <c r="D23" s="47"/>
      <c r="E23" s="16">
        <v>2951323351</v>
      </c>
    </row>
    <row r="24" spans="2:5" ht="17.5" customHeight="1" x14ac:dyDescent="0.55000000000000004">
      <c r="B24" s="46" t="s">
        <v>89</v>
      </c>
      <c r="C24" s="60"/>
      <c r="D24" s="47"/>
      <c r="E24" s="16">
        <v>1807281712</v>
      </c>
    </row>
    <row r="25" spans="2:5" ht="17.5" customHeight="1" x14ac:dyDescent="0.55000000000000004">
      <c r="B25" s="46" t="s">
        <v>90</v>
      </c>
      <c r="C25" s="60"/>
      <c r="D25" s="47"/>
      <c r="E25" s="16">
        <v>779776351</v>
      </c>
    </row>
    <row r="26" spans="2:5" ht="17.5" customHeight="1" x14ac:dyDescent="0.55000000000000004">
      <c r="B26" s="46" t="s">
        <v>91</v>
      </c>
      <c r="C26" s="60"/>
      <c r="D26" s="47"/>
      <c r="E26" s="16">
        <v>363931288</v>
      </c>
    </row>
    <row r="27" spans="2:5" ht="17.5" customHeight="1" x14ac:dyDescent="0.55000000000000004">
      <c r="B27" s="46" t="s">
        <v>48</v>
      </c>
      <c r="C27" s="60"/>
      <c r="D27" s="47"/>
      <c r="E27" s="16">
        <v>334000</v>
      </c>
    </row>
    <row r="28" spans="2:5" ht="17.5" customHeight="1" x14ac:dyDescent="0.55000000000000004">
      <c r="B28" s="46" t="s">
        <v>92</v>
      </c>
      <c r="C28" s="60"/>
      <c r="D28" s="47"/>
      <c r="E28" s="16">
        <v>205010319</v>
      </c>
    </row>
    <row r="29" spans="2:5" ht="17.5" customHeight="1" x14ac:dyDescent="0.55000000000000004">
      <c r="B29" s="46" t="s">
        <v>93</v>
      </c>
      <c r="C29" s="60"/>
      <c r="D29" s="47"/>
      <c r="E29" s="16">
        <v>30952407</v>
      </c>
    </row>
    <row r="30" spans="2:5" ht="17.5" customHeight="1" x14ac:dyDescent="0.55000000000000004">
      <c r="B30" s="48" t="s">
        <v>18</v>
      </c>
      <c r="C30" s="49"/>
      <c r="D30" s="50"/>
      <c r="E30" s="21">
        <v>174057912</v>
      </c>
    </row>
    <row r="31" spans="2:5" ht="17.5" customHeight="1" x14ac:dyDescent="0.55000000000000004">
      <c r="B31" s="51" t="s">
        <v>94</v>
      </c>
      <c r="C31" s="52"/>
      <c r="D31" s="53"/>
      <c r="E31" s="22">
        <v>6646817081</v>
      </c>
    </row>
    <row r="32" spans="2:5" ht="17.5" customHeight="1" x14ac:dyDescent="0.55000000000000004">
      <c r="B32" s="54" t="s">
        <v>95</v>
      </c>
      <c r="C32" s="55"/>
      <c r="D32" s="56"/>
      <c r="E32" s="20">
        <v>590240</v>
      </c>
    </row>
    <row r="33" spans="2:5" ht="17.5" customHeight="1" x14ac:dyDescent="0.55000000000000004">
      <c r="B33" s="46" t="s">
        <v>96</v>
      </c>
      <c r="C33" s="60"/>
      <c r="D33" s="47"/>
      <c r="E33" s="16">
        <v>0</v>
      </c>
    </row>
    <row r="34" spans="2:5" ht="17.5" customHeight="1" x14ac:dyDescent="0.55000000000000004">
      <c r="B34" s="46" t="s">
        <v>97</v>
      </c>
      <c r="C34" s="60"/>
      <c r="D34" s="47"/>
      <c r="E34" s="16">
        <v>590240</v>
      </c>
    </row>
    <row r="35" spans="2:5" ht="17.5" customHeight="1" x14ac:dyDescent="0.55000000000000004">
      <c r="B35" s="46" t="s">
        <v>98</v>
      </c>
      <c r="C35" s="60"/>
      <c r="D35" s="47"/>
      <c r="E35" s="16">
        <v>0</v>
      </c>
    </row>
    <row r="36" spans="2:5" ht="17.5" customHeight="1" x14ac:dyDescent="0.55000000000000004">
      <c r="B36" s="46" t="s">
        <v>99</v>
      </c>
      <c r="C36" s="60"/>
      <c r="D36" s="47"/>
      <c r="E36" s="16">
        <v>0</v>
      </c>
    </row>
    <row r="37" spans="2:5" ht="17.5" customHeight="1" x14ac:dyDescent="0.55000000000000004">
      <c r="B37" s="46" t="s">
        <v>18</v>
      </c>
      <c r="C37" s="60"/>
      <c r="D37" s="47"/>
      <c r="E37" s="16">
        <v>0</v>
      </c>
    </row>
    <row r="38" spans="2:5" ht="17.5" customHeight="1" x14ac:dyDescent="0.55000000000000004">
      <c r="B38" s="46" t="s">
        <v>100</v>
      </c>
      <c r="C38" s="60"/>
      <c r="D38" s="47"/>
      <c r="E38" s="16">
        <v>3193707</v>
      </c>
    </row>
    <row r="39" spans="2:5" ht="17.5" customHeight="1" x14ac:dyDescent="0.55000000000000004">
      <c r="B39" s="46" t="s">
        <v>101</v>
      </c>
      <c r="C39" s="60"/>
      <c r="D39" s="47"/>
      <c r="E39" s="16">
        <v>3193707</v>
      </c>
    </row>
    <row r="40" spans="2:5" ht="17.5" customHeight="1" x14ac:dyDescent="0.55000000000000004">
      <c r="B40" s="48" t="s">
        <v>18</v>
      </c>
      <c r="C40" s="49"/>
      <c r="D40" s="50"/>
      <c r="E40" s="21">
        <v>0</v>
      </c>
    </row>
    <row r="41" spans="2:5" ht="17.5" customHeight="1" x14ac:dyDescent="0.55000000000000004">
      <c r="B41" s="51" t="s">
        <v>102</v>
      </c>
      <c r="C41" s="52"/>
      <c r="D41" s="53"/>
      <c r="E41" s="22">
        <v>6644213614</v>
      </c>
    </row>
  </sheetData>
  <mergeCells count="39">
    <mergeCell ref="B8:D8"/>
    <mergeCell ref="B2:E2"/>
    <mergeCell ref="B3:E3"/>
    <mergeCell ref="B4:E4"/>
    <mergeCell ref="B6:D6"/>
    <mergeCell ref="B7:D7"/>
    <mergeCell ref="B20:D20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9:D39"/>
    <mergeCell ref="B40:D40"/>
    <mergeCell ref="B41:D41"/>
    <mergeCell ref="B33:D33"/>
    <mergeCell ref="B34:D34"/>
    <mergeCell ref="B35:D35"/>
    <mergeCell ref="B36:D36"/>
    <mergeCell ref="B37:D37"/>
    <mergeCell ref="B38:D38"/>
  </mergeCells>
  <phoneticPr fontId="2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69A8F-8445-45C7-83F8-D32453A6423E}">
  <sheetPr>
    <tabColor theme="7"/>
    <pageSetUpPr fitToPage="1"/>
  </sheetPr>
  <dimension ref="A1:F23"/>
  <sheetViews>
    <sheetView workbookViewId="0"/>
  </sheetViews>
  <sheetFormatPr defaultColWidth="8.58203125" defaultRowHeight="17.5" customHeight="1" x14ac:dyDescent="0.55000000000000004"/>
  <cols>
    <col min="1" max="1" width="2.08203125" style="3" customWidth="1"/>
    <col min="2" max="2" width="30.58203125" style="3" customWidth="1"/>
    <col min="3" max="5" width="18.08203125" style="3" customWidth="1"/>
    <col min="6" max="6" width="15.58203125" style="3" customWidth="1"/>
    <col min="7" max="16384" width="8.58203125" style="3"/>
  </cols>
  <sheetData>
    <row r="1" spans="1:6" ht="17.5" customHeight="1" x14ac:dyDescent="0.55000000000000004">
      <c r="A1" s="1" t="s">
        <v>172</v>
      </c>
      <c r="B1" s="2"/>
      <c r="F1" s="4" t="s">
        <v>103</v>
      </c>
    </row>
    <row r="2" spans="1:6" ht="17.5" customHeight="1" x14ac:dyDescent="0.55000000000000004">
      <c r="B2" s="44" t="s">
        <v>104</v>
      </c>
      <c r="C2" s="44"/>
      <c r="D2" s="44"/>
      <c r="E2" s="44"/>
      <c r="F2" s="44"/>
    </row>
    <row r="3" spans="1:6" ht="17.5" customHeight="1" x14ac:dyDescent="0.55000000000000004">
      <c r="B3" s="45" t="s">
        <v>174</v>
      </c>
      <c r="C3" s="45"/>
      <c r="D3" s="45"/>
      <c r="E3" s="45"/>
      <c r="F3" s="45"/>
    </row>
    <row r="4" spans="1:6" ht="17.5" customHeight="1" x14ac:dyDescent="0.55000000000000004">
      <c r="B4" s="45" t="s">
        <v>175</v>
      </c>
      <c r="C4" s="45"/>
      <c r="D4" s="45"/>
      <c r="E4" s="45"/>
      <c r="F4" s="45"/>
    </row>
    <row r="5" spans="1:6" ht="17.5" customHeight="1" x14ac:dyDescent="0.55000000000000004">
      <c r="B5" s="23"/>
      <c r="F5" s="4" t="s">
        <v>2</v>
      </c>
    </row>
    <row r="6" spans="1:6" ht="35.15" customHeight="1" x14ac:dyDescent="0.55000000000000004">
      <c r="B6" s="6" t="s">
        <v>3</v>
      </c>
      <c r="C6" s="6" t="s">
        <v>105</v>
      </c>
      <c r="D6" s="24" t="s">
        <v>106</v>
      </c>
      <c r="E6" s="24" t="s">
        <v>107</v>
      </c>
      <c r="F6" s="6"/>
    </row>
    <row r="7" spans="1:6" ht="17.5" customHeight="1" x14ac:dyDescent="0.55000000000000004">
      <c r="B7" s="14" t="s">
        <v>108</v>
      </c>
      <c r="C7" s="15">
        <v>27519964372</v>
      </c>
      <c r="D7" s="15">
        <v>34640004242</v>
      </c>
      <c r="E7" s="15">
        <v>-7120039870</v>
      </c>
      <c r="F7" s="22"/>
    </row>
    <row r="8" spans="1:6" ht="17.5" customHeight="1" x14ac:dyDescent="0.55000000000000004">
      <c r="B8" s="8" t="s">
        <v>109</v>
      </c>
      <c r="C8" s="12">
        <v>-6644213614</v>
      </c>
      <c r="D8" s="25"/>
      <c r="E8" s="12">
        <v>-6644213614</v>
      </c>
      <c r="F8" s="16"/>
    </row>
    <row r="9" spans="1:6" ht="17.5" customHeight="1" x14ac:dyDescent="0.55000000000000004">
      <c r="B9" s="8" t="s">
        <v>110</v>
      </c>
      <c r="C9" s="12">
        <v>6692508002</v>
      </c>
      <c r="D9" s="26"/>
      <c r="E9" s="12">
        <v>6692508002</v>
      </c>
      <c r="F9" s="16"/>
    </row>
    <row r="10" spans="1:6" ht="17.5" customHeight="1" x14ac:dyDescent="0.55000000000000004">
      <c r="B10" s="8" t="s">
        <v>111</v>
      </c>
      <c r="C10" s="12">
        <v>4926991532</v>
      </c>
      <c r="D10" s="26"/>
      <c r="E10" s="12">
        <v>4926991532</v>
      </c>
      <c r="F10" s="16"/>
    </row>
    <row r="11" spans="1:6" ht="17.5" customHeight="1" x14ac:dyDescent="0.55000000000000004">
      <c r="B11" s="8" t="s">
        <v>112</v>
      </c>
      <c r="C11" s="12">
        <v>1765516470</v>
      </c>
      <c r="D11" s="27"/>
      <c r="E11" s="12">
        <v>1765516470</v>
      </c>
      <c r="F11" s="16"/>
    </row>
    <row r="12" spans="1:6" ht="17.5" customHeight="1" x14ac:dyDescent="0.55000000000000004">
      <c r="B12" s="14" t="s">
        <v>113</v>
      </c>
      <c r="C12" s="15">
        <v>48294388</v>
      </c>
      <c r="D12" s="28"/>
      <c r="E12" s="15">
        <v>48294388</v>
      </c>
      <c r="F12" s="22"/>
    </row>
    <row r="13" spans="1:6" ht="17.5" customHeight="1" x14ac:dyDescent="0.55000000000000004">
      <c r="B13" s="29" t="s">
        <v>114</v>
      </c>
      <c r="C13" s="25"/>
      <c r="D13" s="12">
        <v>-522900454</v>
      </c>
      <c r="E13" s="12">
        <v>522900454</v>
      </c>
      <c r="F13" s="16"/>
    </row>
    <row r="14" spans="1:6" ht="17.5" customHeight="1" x14ac:dyDescent="0.55000000000000004">
      <c r="B14" s="8" t="s">
        <v>115</v>
      </c>
      <c r="C14" s="26"/>
      <c r="D14" s="12">
        <v>353275038</v>
      </c>
      <c r="E14" s="12">
        <v>-353275038</v>
      </c>
      <c r="F14" s="16"/>
    </row>
    <row r="15" spans="1:6" ht="17.5" customHeight="1" x14ac:dyDescent="0.55000000000000004">
      <c r="B15" s="8" t="s">
        <v>116</v>
      </c>
      <c r="C15" s="26"/>
      <c r="D15" s="12">
        <v>-1234963435</v>
      </c>
      <c r="E15" s="12">
        <v>1234963435</v>
      </c>
      <c r="F15" s="16"/>
    </row>
    <row r="16" spans="1:6" ht="17.5" customHeight="1" x14ac:dyDescent="0.55000000000000004">
      <c r="B16" s="8" t="s">
        <v>117</v>
      </c>
      <c r="C16" s="26"/>
      <c r="D16" s="12">
        <v>630428438</v>
      </c>
      <c r="E16" s="12">
        <v>-630428438</v>
      </c>
      <c r="F16" s="16"/>
    </row>
    <row r="17" spans="2:6" ht="17.5" customHeight="1" x14ac:dyDescent="0.55000000000000004">
      <c r="B17" s="8" t="s">
        <v>118</v>
      </c>
      <c r="C17" s="26"/>
      <c r="D17" s="12">
        <v>-271640495</v>
      </c>
      <c r="E17" s="12">
        <v>271640495</v>
      </c>
      <c r="F17" s="16"/>
    </row>
    <row r="18" spans="2:6" ht="17.5" customHeight="1" x14ac:dyDescent="0.55000000000000004">
      <c r="B18" s="8" t="s">
        <v>119</v>
      </c>
      <c r="C18" s="12">
        <v>0</v>
      </c>
      <c r="D18" s="12">
        <v>0</v>
      </c>
      <c r="E18" s="26"/>
      <c r="F18" s="16"/>
    </row>
    <row r="19" spans="2:6" ht="17.5" customHeight="1" x14ac:dyDescent="0.55000000000000004">
      <c r="B19" s="8" t="s">
        <v>120</v>
      </c>
      <c r="C19" s="12">
        <v>-4833740</v>
      </c>
      <c r="D19" s="12">
        <v>-4833740</v>
      </c>
      <c r="E19" s="26"/>
      <c r="F19" s="16"/>
    </row>
    <row r="20" spans="2:6" ht="17.5" customHeight="1" x14ac:dyDescent="0.55000000000000004">
      <c r="B20" s="8" t="s">
        <v>121</v>
      </c>
      <c r="C20" s="12">
        <v>0</v>
      </c>
      <c r="D20" s="12">
        <v>0</v>
      </c>
      <c r="E20" s="12">
        <v>0</v>
      </c>
      <c r="F20" s="16"/>
    </row>
    <row r="21" spans="2:6" ht="17.5" customHeight="1" x14ac:dyDescent="0.55000000000000004">
      <c r="B21" s="14" t="s">
        <v>122</v>
      </c>
      <c r="C21" s="15">
        <v>43460648</v>
      </c>
      <c r="D21" s="15">
        <v>-527734194</v>
      </c>
      <c r="E21" s="15">
        <v>571194842</v>
      </c>
      <c r="F21" s="22"/>
    </row>
    <row r="22" spans="2:6" ht="17.5" customHeight="1" x14ac:dyDescent="0.55000000000000004">
      <c r="B22" s="14" t="s">
        <v>123</v>
      </c>
      <c r="C22" s="15">
        <v>27563425020</v>
      </c>
      <c r="D22" s="15">
        <v>34112270048</v>
      </c>
      <c r="E22" s="15">
        <v>-6548845028</v>
      </c>
      <c r="F22" s="22"/>
    </row>
    <row r="23" spans="2:6" ht="17.5" customHeight="1" x14ac:dyDescent="0.55000000000000004">
      <c r="B23" s="19"/>
      <c r="C23" s="19"/>
      <c r="D23" s="19"/>
      <c r="E23" s="19"/>
      <c r="F23" s="19"/>
    </row>
  </sheetData>
  <mergeCells count="3">
    <mergeCell ref="B2:F2"/>
    <mergeCell ref="B3:F3"/>
    <mergeCell ref="B4:F4"/>
  </mergeCells>
  <phoneticPr fontId="2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C32E-7439-4DDB-97B6-D667A065EE9F}">
  <sheetPr>
    <tabColor theme="7"/>
    <pageSetUpPr fitToPage="1"/>
  </sheetPr>
  <dimension ref="A1:G58"/>
  <sheetViews>
    <sheetView workbookViewId="0"/>
  </sheetViews>
  <sheetFormatPr defaultColWidth="8.58203125" defaultRowHeight="17.5" customHeight="1" x14ac:dyDescent="0.55000000000000004"/>
  <cols>
    <col min="1" max="1" width="2.08203125" style="3" customWidth="1"/>
    <col min="2" max="4" width="15.58203125" style="3" customWidth="1"/>
    <col min="5" max="5" width="25.58203125" style="3" customWidth="1"/>
    <col min="6" max="6" width="11.25" style="3" bestFit="1" customWidth="1"/>
    <col min="7" max="7" width="10.1640625" style="3" bestFit="1" customWidth="1"/>
    <col min="8" max="16384" width="8.58203125" style="3"/>
  </cols>
  <sheetData>
    <row r="1" spans="1:5" ht="17.5" customHeight="1" x14ac:dyDescent="0.55000000000000004">
      <c r="A1" s="1" t="s">
        <v>172</v>
      </c>
      <c r="B1" s="2"/>
      <c r="E1" s="4" t="s">
        <v>124</v>
      </c>
    </row>
    <row r="2" spans="1:5" ht="17.5" customHeight="1" x14ac:dyDescent="0.55000000000000004">
      <c r="B2" s="44" t="s">
        <v>125</v>
      </c>
      <c r="C2" s="44"/>
      <c r="D2" s="44"/>
      <c r="E2" s="44"/>
    </row>
    <row r="3" spans="1:5" ht="17.5" customHeight="1" x14ac:dyDescent="0.55000000000000004">
      <c r="B3" s="45" t="s">
        <v>174</v>
      </c>
      <c r="C3" s="45"/>
      <c r="D3" s="45"/>
      <c r="E3" s="45"/>
    </row>
    <row r="4" spans="1:5" ht="17.5" customHeight="1" x14ac:dyDescent="0.55000000000000004">
      <c r="B4" s="45" t="s">
        <v>175</v>
      </c>
      <c r="C4" s="45"/>
      <c r="D4" s="45"/>
      <c r="E4" s="45"/>
    </row>
    <row r="5" spans="1:5" ht="17.5" customHeight="1" x14ac:dyDescent="0.55000000000000004">
      <c r="B5" s="5"/>
      <c r="E5" s="4" t="s">
        <v>126</v>
      </c>
    </row>
    <row r="6" spans="1:5" ht="25" customHeight="1" x14ac:dyDescent="0.55000000000000004">
      <c r="B6" s="57" t="s">
        <v>3</v>
      </c>
      <c r="C6" s="58"/>
      <c r="D6" s="59"/>
      <c r="E6" s="6" t="s">
        <v>4</v>
      </c>
    </row>
    <row r="7" spans="1:5" ht="17.5" customHeight="1" x14ac:dyDescent="0.55000000000000004">
      <c r="B7" s="30" t="s">
        <v>127</v>
      </c>
      <c r="C7" s="31"/>
      <c r="D7" s="32"/>
      <c r="E7" s="33"/>
    </row>
    <row r="8" spans="1:5" ht="17.5" customHeight="1" x14ac:dyDescent="0.55000000000000004">
      <c r="B8" s="34" t="s">
        <v>128</v>
      </c>
      <c r="C8" s="35"/>
      <c r="D8" s="36"/>
      <c r="E8" s="16">
        <v>5624467120</v>
      </c>
    </row>
    <row r="9" spans="1:5" ht="17.5" customHeight="1" x14ac:dyDescent="0.55000000000000004">
      <c r="B9" s="34" t="s">
        <v>129</v>
      </c>
      <c r="C9" s="35"/>
      <c r="D9" s="36"/>
      <c r="E9" s="16">
        <v>2673143769</v>
      </c>
    </row>
    <row r="10" spans="1:5" ht="17.5" customHeight="1" x14ac:dyDescent="0.55000000000000004">
      <c r="B10" s="34" t="s">
        <v>130</v>
      </c>
      <c r="C10" s="35"/>
      <c r="D10" s="36"/>
      <c r="E10" s="16">
        <v>1151801471</v>
      </c>
    </row>
    <row r="11" spans="1:5" ht="17.5" customHeight="1" x14ac:dyDescent="0.55000000000000004">
      <c r="B11" s="34" t="s">
        <v>131</v>
      </c>
      <c r="C11" s="35"/>
      <c r="D11" s="36"/>
      <c r="E11" s="16">
        <v>1447932651</v>
      </c>
    </row>
    <row r="12" spans="1:5" ht="17.5" customHeight="1" x14ac:dyDescent="0.55000000000000004">
      <c r="B12" s="34" t="s">
        <v>132</v>
      </c>
      <c r="C12" s="35"/>
      <c r="D12" s="36"/>
      <c r="E12" s="16">
        <v>22418505</v>
      </c>
    </row>
    <row r="13" spans="1:5" ht="17.5" customHeight="1" x14ac:dyDescent="0.55000000000000004">
      <c r="B13" s="34" t="s">
        <v>133</v>
      </c>
      <c r="C13" s="35"/>
      <c r="D13" s="36"/>
      <c r="E13" s="16">
        <v>50991142</v>
      </c>
    </row>
    <row r="14" spans="1:5" ht="17.5" customHeight="1" x14ac:dyDescent="0.55000000000000004">
      <c r="B14" s="34" t="s">
        <v>134</v>
      </c>
      <c r="C14" s="35"/>
      <c r="D14" s="36"/>
      <c r="E14" s="16">
        <v>2951323351</v>
      </c>
    </row>
    <row r="15" spans="1:5" ht="17.5" customHeight="1" x14ac:dyDescent="0.55000000000000004">
      <c r="B15" s="34" t="s">
        <v>135</v>
      </c>
      <c r="C15" s="35"/>
      <c r="D15" s="36"/>
      <c r="E15" s="16">
        <v>1807281712</v>
      </c>
    </row>
    <row r="16" spans="1:5" ht="17.5" customHeight="1" x14ac:dyDescent="0.55000000000000004">
      <c r="B16" s="34" t="s">
        <v>136</v>
      </c>
      <c r="C16" s="35"/>
      <c r="D16" s="36"/>
      <c r="E16" s="16">
        <v>779776351</v>
      </c>
    </row>
    <row r="17" spans="2:5" ht="17.5" customHeight="1" x14ac:dyDescent="0.55000000000000004">
      <c r="B17" s="34" t="s">
        <v>137</v>
      </c>
      <c r="C17" s="35"/>
      <c r="D17" s="36"/>
      <c r="E17" s="16">
        <v>363931288</v>
      </c>
    </row>
    <row r="18" spans="2:5" ht="17.5" customHeight="1" x14ac:dyDescent="0.55000000000000004">
      <c r="B18" s="34" t="s">
        <v>133</v>
      </c>
      <c r="C18" s="35"/>
      <c r="D18" s="36"/>
      <c r="E18" s="16">
        <v>334000</v>
      </c>
    </row>
    <row r="19" spans="2:5" ht="17.5" customHeight="1" x14ac:dyDescent="0.55000000000000004">
      <c r="B19" s="34" t="s">
        <v>138</v>
      </c>
      <c r="C19" s="35"/>
      <c r="D19" s="36"/>
      <c r="E19" s="16">
        <v>6671429456</v>
      </c>
    </row>
    <row r="20" spans="2:5" ht="17.5" customHeight="1" x14ac:dyDescent="0.55000000000000004">
      <c r="B20" s="34" t="s">
        <v>139</v>
      </c>
      <c r="C20" s="35"/>
      <c r="D20" s="36"/>
      <c r="E20" s="16">
        <v>4834231667</v>
      </c>
    </row>
    <row r="21" spans="2:5" ht="17.5" customHeight="1" x14ac:dyDescent="0.55000000000000004">
      <c r="B21" s="34" t="s">
        <v>140</v>
      </c>
      <c r="C21" s="35"/>
      <c r="D21" s="36"/>
      <c r="E21" s="16">
        <v>1711398470</v>
      </c>
    </row>
    <row r="22" spans="2:5" ht="17.5" customHeight="1" x14ac:dyDescent="0.55000000000000004">
      <c r="B22" s="34" t="s">
        <v>141</v>
      </c>
      <c r="C22" s="35"/>
      <c r="D22" s="36"/>
      <c r="E22" s="16">
        <v>30952407</v>
      </c>
    </row>
    <row r="23" spans="2:5" ht="17.5" customHeight="1" x14ac:dyDescent="0.55000000000000004">
      <c r="B23" s="34" t="s">
        <v>142</v>
      </c>
      <c r="C23" s="35"/>
      <c r="D23" s="36"/>
      <c r="E23" s="16">
        <v>94846912</v>
      </c>
    </row>
    <row r="24" spans="2:5" ht="17.5" customHeight="1" x14ac:dyDescent="0.55000000000000004">
      <c r="B24" s="34" t="s">
        <v>143</v>
      </c>
      <c r="C24" s="35"/>
      <c r="D24" s="36"/>
      <c r="E24" s="16">
        <v>0</v>
      </c>
    </row>
    <row r="25" spans="2:5" ht="17.5" customHeight="1" x14ac:dyDescent="0.55000000000000004">
      <c r="B25" s="34" t="s">
        <v>144</v>
      </c>
      <c r="C25" s="35"/>
      <c r="D25" s="36"/>
      <c r="E25" s="16">
        <v>0</v>
      </c>
    </row>
    <row r="26" spans="2:5" ht="17.5" customHeight="1" x14ac:dyDescent="0.55000000000000004">
      <c r="B26" s="34" t="s">
        <v>145</v>
      </c>
      <c r="C26" s="35"/>
      <c r="D26" s="36"/>
      <c r="E26" s="16">
        <v>0</v>
      </c>
    </row>
    <row r="27" spans="2:5" ht="17.5" customHeight="1" x14ac:dyDescent="0.55000000000000004">
      <c r="B27" s="37" t="s">
        <v>146</v>
      </c>
      <c r="C27" s="38"/>
      <c r="D27" s="39"/>
      <c r="E27" s="21">
        <v>2334000</v>
      </c>
    </row>
    <row r="28" spans="2:5" ht="17.5" customHeight="1" x14ac:dyDescent="0.55000000000000004">
      <c r="B28" s="40" t="s">
        <v>147</v>
      </c>
      <c r="C28" s="41"/>
      <c r="D28" s="42"/>
      <c r="E28" s="22">
        <v>1049296336</v>
      </c>
    </row>
    <row r="29" spans="2:5" ht="17.5" customHeight="1" x14ac:dyDescent="0.55000000000000004">
      <c r="B29" s="30" t="s">
        <v>148</v>
      </c>
      <c r="C29" s="31"/>
      <c r="D29" s="32"/>
      <c r="E29" s="20"/>
    </row>
    <row r="30" spans="2:5" ht="17.5" customHeight="1" x14ac:dyDescent="0.55000000000000004">
      <c r="B30" s="34" t="s">
        <v>149</v>
      </c>
      <c r="C30" s="35"/>
      <c r="D30" s="36"/>
      <c r="E30" s="16">
        <v>938666857</v>
      </c>
    </row>
    <row r="31" spans="2:5" ht="17.5" customHeight="1" x14ac:dyDescent="0.55000000000000004">
      <c r="B31" s="34" t="s">
        <v>150</v>
      </c>
      <c r="C31" s="35"/>
      <c r="D31" s="36"/>
      <c r="E31" s="16">
        <v>353275038</v>
      </c>
    </row>
    <row r="32" spans="2:5" ht="17.5" customHeight="1" x14ac:dyDescent="0.55000000000000004">
      <c r="B32" s="34" t="s">
        <v>151</v>
      </c>
      <c r="C32" s="35"/>
      <c r="D32" s="36"/>
      <c r="E32" s="16">
        <v>585391819</v>
      </c>
    </row>
    <row r="33" spans="2:5" ht="17.5" customHeight="1" x14ac:dyDescent="0.55000000000000004">
      <c r="B33" s="34" t="s">
        <v>152</v>
      </c>
      <c r="C33" s="35"/>
      <c r="D33" s="36"/>
      <c r="E33" s="16">
        <v>0</v>
      </c>
    </row>
    <row r="34" spans="2:5" ht="17.5" customHeight="1" x14ac:dyDescent="0.55000000000000004">
      <c r="B34" s="34" t="s">
        <v>153</v>
      </c>
      <c r="C34" s="35"/>
      <c r="D34" s="36"/>
      <c r="E34" s="16">
        <v>0</v>
      </c>
    </row>
    <row r="35" spans="2:5" ht="17.5" customHeight="1" x14ac:dyDescent="0.55000000000000004">
      <c r="B35" s="34" t="s">
        <v>145</v>
      </c>
      <c r="C35" s="35"/>
      <c r="D35" s="36"/>
      <c r="E35" s="16">
        <v>0</v>
      </c>
    </row>
    <row r="36" spans="2:5" ht="17.5" customHeight="1" x14ac:dyDescent="0.55000000000000004">
      <c r="B36" s="34" t="s">
        <v>154</v>
      </c>
      <c r="C36" s="35"/>
      <c r="D36" s="36"/>
      <c r="E36" s="16">
        <v>300103359</v>
      </c>
    </row>
    <row r="37" spans="2:5" ht="17.5" customHeight="1" x14ac:dyDescent="0.55000000000000004">
      <c r="B37" s="34" t="s">
        <v>140</v>
      </c>
      <c r="C37" s="35"/>
      <c r="D37" s="36"/>
      <c r="E37" s="16">
        <v>51784000</v>
      </c>
    </row>
    <row r="38" spans="2:5" ht="17.5" customHeight="1" x14ac:dyDescent="0.55000000000000004">
      <c r="B38" s="34" t="s">
        <v>155</v>
      </c>
      <c r="C38" s="35"/>
      <c r="D38" s="36"/>
      <c r="E38" s="16">
        <v>238369000</v>
      </c>
    </row>
    <row r="39" spans="2:5" ht="17.5" customHeight="1" x14ac:dyDescent="0.55000000000000004">
      <c r="B39" s="34" t="s">
        <v>156</v>
      </c>
      <c r="C39" s="35"/>
      <c r="D39" s="36"/>
      <c r="E39" s="16">
        <v>0</v>
      </c>
    </row>
    <row r="40" spans="2:5" ht="17.5" customHeight="1" x14ac:dyDescent="0.55000000000000004">
      <c r="B40" s="34" t="s">
        <v>157</v>
      </c>
      <c r="C40" s="35"/>
      <c r="D40" s="36"/>
      <c r="E40" s="16">
        <v>3950359</v>
      </c>
    </row>
    <row r="41" spans="2:5" ht="17.5" customHeight="1" x14ac:dyDescent="0.55000000000000004">
      <c r="B41" s="37" t="s">
        <v>142</v>
      </c>
      <c r="C41" s="38"/>
      <c r="D41" s="39"/>
      <c r="E41" s="16">
        <v>6000000</v>
      </c>
    </row>
    <row r="42" spans="2:5" ht="17.5" customHeight="1" x14ac:dyDescent="0.55000000000000004">
      <c r="B42" s="40" t="s">
        <v>158</v>
      </c>
      <c r="C42" s="41"/>
      <c r="D42" s="42"/>
      <c r="E42" s="22">
        <v>-638563498</v>
      </c>
    </row>
    <row r="43" spans="2:5" ht="17.5" customHeight="1" x14ac:dyDescent="0.55000000000000004">
      <c r="B43" s="30" t="s">
        <v>159</v>
      </c>
      <c r="C43" s="31"/>
      <c r="D43" s="32"/>
      <c r="E43" s="20"/>
    </row>
    <row r="44" spans="2:5" ht="17.5" customHeight="1" x14ac:dyDescent="0.55000000000000004">
      <c r="B44" s="34" t="s">
        <v>160</v>
      </c>
      <c r="C44" s="35"/>
      <c r="D44" s="36"/>
      <c r="E44" s="16">
        <v>652473032</v>
      </c>
    </row>
    <row r="45" spans="2:5" ht="17.5" customHeight="1" x14ac:dyDescent="0.55000000000000004">
      <c r="B45" s="34" t="s">
        <v>161</v>
      </c>
      <c r="C45" s="35"/>
      <c r="D45" s="36"/>
      <c r="E45" s="16">
        <v>645674217</v>
      </c>
    </row>
    <row r="46" spans="2:5" ht="17.5" customHeight="1" x14ac:dyDescent="0.55000000000000004">
      <c r="B46" s="34" t="s">
        <v>145</v>
      </c>
      <c r="C46" s="35"/>
      <c r="D46" s="36"/>
      <c r="E46" s="16">
        <v>6798815</v>
      </c>
    </row>
    <row r="47" spans="2:5" ht="17.5" customHeight="1" x14ac:dyDescent="0.55000000000000004">
      <c r="B47" s="34" t="s">
        <v>162</v>
      </c>
      <c r="C47" s="35"/>
      <c r="D47" s="36"/>
      <c r="E47" s="16">
        <v>276205000</v>
      </c>
    </row>
    <row r="48" spans="2:5" ht="17.5" customHeight="1" x14ac:dyDescent="0.55000000000000004">
      <c r="B48" s="34" t="s">
        <v>163</v>
      </c>
      <c r="C48" s="35"/>
      <c r="D48" s="36"/>
      <c r="E48" s="16">
        <v>276205000</v>
      </c>
    </row>
    <row r="49" spans="2:7" ht="17.5" customHeight="1" x14ac:dyDescent="0.55000000000000004">
      <c r="B49" s="37" t="s">
        <v>142</v>
      </c>
      <c r="C49" s="38"/>
      <c r="D49" s="39"/>
      <c r="E49" s="16">
        <v>0</v>
      </c>
    </row>
    <row r="50" spans="2:7" ht="17.5" customHeight="1" x14ac:dyDescent="0.55000000000000004">
      <c r="B50" s="40" t="s">
        <v>164</v>
      </c>
      <c r="C50" s="41"/>
      <c r="D50" s="42"/>
      <c r="E50" s="22">
        <v>-376268032</v>
      </c>
    </row>
    <row r="51" spans="2:7" ht="17.5" customHeight="1" x14ac:dyDescent="0.55000000000000004">
      <c r="B51" s="40" t="s">
        <v>165</v>
      </c>
      <c r="C51" s="41"/>
      <c r="D51" s="42"/>
      <c r="E51" s="22">
        <v>34464806</v>
      </c>
    </row>
    <row r="52" spans="2:7" ht="17.5" customHeight="1" x14ac:dyDescent="0.55000000000000004">
      <c r="B52" s="40" t="s">
        <v>166</v>
      </c>
      <c r="C52" s="41"/>
      <c r="D52" s="42"/>
      <c r="E52" s="22">
        <v>505150594</v>
      </c>
    </row>
    <row r="53" spans="2:7" ht="17.5" customHeight="1" x14ac:dyDescent="0.55000000000000004">
      <c r="B53" s="40" t="s">
        <v>167</v>
      </c>
      <c r="C53" s="41"/>
      <c r="D53" s="42"/>
      <c r="E53" s="22">
        <v>539615400</v>
      </c>
      <c r="F53" s="43"/>
      <c r="G53" s="13"/>
    </row>
    <row r="54" spans="2:7" ht="17.5" customHeight="1" x14ac:dyDescent="0.55000000000000004">
      <c r="E54" s="13"/>
    </row>
    <row r="55" spans="2:7" ht="17.5" customHeight="1" x14ac:dyDescent="0.55000000000000004">
      <c r="B55" s="40" t="s">
        <v>168</v>
      </c>
      <c r="C55" s="41"/>
      <c r="D55" s="42"/>
      <c r="E55" s="22">
        <f>[1]精算表!R200</f>
        <v>49147957</v>
      </c>
    </row>
    <row r="56" spans="2:7" ht="17.5" customHeight="1" x14ac:dyDescent="0.55000000000000004">
      <c r="B56" s="40" t="s">
        <v>169</v>
      </c>
      <c r="C56" s="41"/>
      <c r="D56" s="42"/>
      <c r="E56" s="22">
        <f>[1]精算表!R201</f>
        <v>2325744</v>
      </c>
    </row>
    <row r="57" spans="2:7" ht="17.5" customHeight="1" x14ac:dyDescent="0.55000000000000004">
      <c r="B57" s="40" t="s">
        <v>170</v>
      </c>
      <c r="C57" s="41"/>
      <c r="D57" s="42"/>
      <c r="E57" s="22">
        <f>E55+E56</f>
        <v>51473701</v>
      </c>
    </row>
    <row r="58" spans="2:7" ht="17.5" customHeight="1" x14ac:dyDescent="0.55000000000000004">
      <c r="B58" s="40" t="s">
        <v>171</v>
      </c>
      <c r="C58" s="41"/>
      <c r="D58" s="42"/>
      <c r="E58" s="22">
        <f>E53+E57</f>
        <v>591089101</v>
      </c>
    </row>
  </sheetData>
  <mergeCells count="4">
    <mergeCell ref="B2:E2"/>
    <mergeCell ref="B3:E3"/>
    <mergeCell ref="B4:E4"/>
    <mergeCell ref="B6:D6"/>
  </mergeCells>
  <phoneticPr fontId="2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貸借対照表(BS)</vt:lpstr>
      <vt:lpstr>行政コスト計算書(PL)</vt:lpstr>
      <vt:lpstr>純資産変動計算書(NW)</vt:lpstr>
      <vt:lpstr>資金収支計算書(CF)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2024-03-04T00:53:21Z</dcterms:created>
  <dcterms:modified xsi:type="dcterms:W3CDTF">2024-03-04T01:03:19Z</dcterms:modified>
</cp:coreProperties>
</file>