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26.150.130\Public2\情報系　専用フォルダー\51_上下水道課\03_下水道\003 地方公営企業関係\006 経営比較分析表\分析表作成\R03\R04.01.18 市町村課　（下水道事業）公営企業に係る経営比較分析表（令和２年度決算）の分析等について（依頼）\提出\"/>
    </mc:Choice>
  </mc:AlternateContent>
  <xr:revisionPtr revIDLastSave="0" documentId="13_ncr:1_{80254C17-63E0-48D8-A127-09C3F093B14C}" xr6:coauthVersionLast="36" xr6:coauthVersionMax="36" xr10:uidLastSave="{00000000-0000-0000-0000-000000000000}"/>
  <workbookProtection workbookAlgorithmName="SHA-512" workbookHashValue="fHQU4szzsTnXaeGYYpseOfZOQsmPLYhCfK6Iah6aG9eTXpWG4AgWa04d55sVSKYdUmxaStfH1xvhLXRydUpLxw==" workbookSaltValue="SX914YAJVmpiDijEEX12F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<sst xmlns="http://schemas.openxmlformats.org/spreadsheetml/2006/main" count="320" uniqueCount="116">
  <si>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</si>
  <si>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</si>
  <si>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</si>
  <si>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</si>
  <si>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</si>
  <si>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</si>
  <si>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</si>
  <si>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</si>
  <si>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</si>
  <si>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</si>
  <si>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</si>
  <si>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</si>
  <si>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</si>
  <si>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</si>
  <si>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</si>
  <si>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</si>
  <si>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</si>
  <si>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</si>
  <si>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</si>
  <si>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</si>
  <si>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</si>
  <si>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</si>
  <si>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</si>
  <si>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</si>
  <si>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</si>
  <si>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</si>
  <si>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</si>
  <si>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</si>
  <si>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</si>
  <si>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</si>
  <si>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</si>
  <si>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</si>
  <si>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</si>
  <si>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</si>
  <si>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</si>
  <si>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</si>
  <si>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</si>
  <si>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</si>
  <si>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</si>
  <si>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</si>
  <si>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</si>
  <si>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</si>
  <si>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</si>
  <si>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</si>
  <si>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</si>
  <si>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</si>
  <si>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</si>
  <si>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</si>
  <si>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</si>
  <si>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</si>
  <si>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</si>
  <si>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</si>
  <si>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</si>
  <si>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</si>
  <si>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</si>
  <si>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</si>
  <si>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</si>
  <si>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</si>
  <si>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</si>
  <si>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</si>
  <si>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</si>
  <si>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</si>
  <si>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</si>
  <si>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</si>
  <si>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</si>
  <si>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</si>
  <si>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</si>
  <si>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</si>
  <si>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</si>
  <si>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</si>
  <si>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</si>
  <si>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</si>
  <si>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</si>
  <si>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</si>
  <si>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</si>
  <si>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</si>
  <si>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</si>
  <si>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</si>
  <si>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</si>
  <si>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</si>
  <si>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</si>
  <si>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</si>
  <si>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</si>
  <si>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</si>
  <si>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</si>
  <si>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</si>
  <si>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</si>
  <si>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</si>
  <si>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</si>
  <si>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</si>
  <si>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</si>
  <si>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</si>
  <si>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</si>
  <si>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</si>
  <si>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</si>
  <si>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</si>
  <si>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</si>
  <si>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</si>
  <si>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</si>
  <si>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</si>
  <si>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</si>
  <si>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</si>
  <si>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</si>
  <si>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</si>
  <si>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</si>
  <si>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</si>
  <si>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</si>
  <si>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</si>
  <si>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</si>
  <si>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</si>
  <si>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</si>
  <si>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</si>
  <si>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</si>
  <si>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類似団体の平均値を下回っているが、ストックマネジメント計画に基づき資産管理を行っていくことが肝要である。</t>
    <rPh sb="0" eb="2">
      <t>ルイジ</t>
    </rPh>
    <rPh sb="2" eb="4">
      <t>ダンタイ</t>
    </rPh>
    <rPh sb="5" eb="8">
      <t>ヘイキンチ</t>
    </rPh>
    <rPh sb="9" eb="11">
      <t>シタマワ</t>
    </rPh>
    <rPh sb="27" eb="29">
      <t>ケイカク</t>
    </rPh>
    <rPh sb="30" eb="31">
      <t>モト</t>
    </rPh>
    <rPh sb="33" eb="35">
      <t>シサン</t>
    </rPh>
    <rPh sb="35" eb="37">
      <t>カンリ</t>
    </rPh>
    <rPh sb="38" eb="39">
      <t>オコナ</t>
    </rPh>
    <rPh sb="46" eb="48">
      <t>カンヨウ</t>
    </rPh>
    <phoneticPr fontId="4"/>
  </si>
  <si>
    <t>　地方公営企業法を適用して初めての決算を迎えた、健全かつ適正な事業運営が行えるよう不明水対策や未接続世帯に接続推進を行い、また、今後耐用年数を迎える資産の更新需要に備え、ストックマネジメント計画や経営戦略による将来投資経費を踏まえた料金算定による財源確保に取り組み、住民生活に必要不可欠なサービスを持続的に提供していく必要がある。</t>
    <rPh sb="1" eb="3">
      <t>チホウ</t>
    </rPh>
    <rPh sb="3" eb="5">
      <t>コウエイ</t>
    </rPh>
    <rPh sb="5" eb="7">
      <t>キギョウ</t>
    </rPh>
    <rPh sb="7" eb="8">
      <t>ホウ</t>
    </rPh>
    <rPh sb="9" eb="11">
      <t>テキヨウ</t>
    </rPh>
    <rPh sb="13" eb="14">
      <t>ハジ</t>
    </rPh>
    <rPh sb="17" eb="19">
      <t>ケッサン</t>
    </rPh>
    <rPh sb="20" eb="21">
      <t>ムカ</t>
    </rPh>
    <rPh sb="24" eb="26">
      <t>ケンゼン</t>
    </rPh>
    <rPh sb="28" eb="30">
      <t>テキセイ</t>
    </rPh>
    <rPh sb="31" eb="33">
      <t>ジギョウ</t>
    </rPh>
    <rPh sb="33" eb="35">
      <t>ウンエイ</t>
    </rPh>
    <rPh sb="36" eb="37">
      <t>オコナ</t>
    </rPh>
    <rPh sb="64" eb="66">
      <t>コンゴ</t>
    </rPh>
    <rPh sb="66" eb="68">
      <t>タイヨウ</t>
    </rPh>
    <rPh sb="68" eb="70">
      <t>ネンスウ</t>
    </rPh>
    <rPh sb="71" eb="72">
      <t>ムカ</t>
    </rPh>
    <rPh sb="74" eb="76">
      <t>シサン</t>
    </rPh>
    <rPh sb="77" eb="79">
      <t>コウシン</t>
    </rPh>
    <rPh sb="79" eb="81">
      <t>ジュヨウ</t>
    </rPh>
    <rPh sb="82" eb="83">
      <t>ソナ</t>
    </rPh>
    <rPh sb="95" eb="97">
      <t>ケイカク</t>
    </rPh>
    <rPh sb="98" eb="100">
      <t>ケイエイ</t>
    </rPh>
    <rPh sb="100" eb="102">
      <t>センリャク</t>
    </rPh>
    <rPh sb="105" eb="107">
      <t>ショウライ</t>
    </rPh>
    <rPh sb="107" eb="109">
      <t>トウシ</t>
    </rPh>
    <rPh sb="109" eb="111">
      <t>ケイヒ</t>
    </rPh>
    <rPh sb="112" eb="113">
      <t>フ</t>
    </rPh>
    <rPh sb="116" eb="118">
      <t>リョウキン</t>
    </rPh>
    <rPh sb="118" eb="120">
      <t>サンテイ</t>
    </rPh>
    <rPh sb="123" eb="125">
      <t>ザイゲン</t>
    </rPh>
    <rPh sb="125" eb="127">
      <t>カクホ</t>
    </rPh>
    <rPh sb="128" eb="129">
      <t>ト</t>
    </rPh>
    <rPh sb="130" eb="131">
      <t>ク</t>
    </rPh>
    <rPh sb="133" eb="135">
      <t>ジュウミン</t>
    </rPh>
    <rPh sb="135" eb="137">
      <t>セイカツ</t>
    </rPh>
    <rPh sb="138" eb="140">
      <t>ヒツヨウ</t>
    </rPh>
    <rPh sb="140" eb="143">
      <t>フカケツ</t>
    </rPh>
    <rPh sb="149" eb="152">
      <t>ジゾクテキ</t>
    </rPh>
    <rPh sb="153" eb="155">
      <t>テイキョウ</t>
    </rPh>
    <rPh sb="159" eb="161">
      <t>ヒツヨウ</t>
    </rPh>
    <phoneticPr fontId="4"/>
  </si>
  <si>
    <t>①経常収支比率
　今年度の経常収支比率は109.75%と100％を上回っており、また、類似団体の全国平均を若干上回っている。今後の更新投資等に充てるため引き続き財源確保に努める必要がある。
②累積欠損金比率
　該当数値なし。
③流動比率
　今年度は100％を下回っており、その主な要因としては今年度地方公営企業法を適用し、現金の保有が少ないことにある。
④企業債残高対事業規模比率
　下水道事業開始当初の借入について償還が終了しつつあり、類似団体の平均値を下回っている。
⑤経費回収率
　今年度は100％を下回っているため、不明水対策を進めるとともに汚水処理費の削減に努める必要がある。
⑥汚水処理原価
　類似団体の平均値を下回っているが、汚水処理費の増加に備えて財源確保に努める。
⑦施設利用率
　該当数値なし。
⑧水洗化率
　類似団体の平均値を上回っている。但し、行政人口の減少による影響も排除出来ないため、継続した普及促進に努める必要がある。</t>
    <rPh sb="1" eb="3">
      <t>ケイジョウ</t>
    </rPh>
    <rPh sb="3" eb="5">
      <t>シュウシ</t>
    </rPh>
    <rPh sb="5" eb="7">
      <t>ヒリツ</t>
    </rPh>
    <rPh sb="9" eb="12">
      <t>コンネンド</t>
    </rPh>
    <rPh sb="13" eb="15">
      <t>ケイジョウ</t>
    </rPh>
    <rPh sb="15" eb="17">
      <t>シュウシ</t>
    </rPh>
    <rPh sb="17" eb="19">
      <t>ヒリツ</t>
    </rPh>
    <rPh sb="33" eb="35">
      <t>ウワマワ</t>
    </rPh>
    <rPh sb="43" eb="45">
      <t>ルイジ</t>
    </rPh>
    <rPh sb="45" eb="47">
      <t>ダンタイ</t>
    </rPh>
    <rPh sb="48" eb="50">
      <t>ゼンコク</t>
    </rPh>
    <rPh sb="50" eb="52">
      <t>ヘイキン</t>
    </rPh>
    <rPh sb="53" eb="55">
      <t>ジャッカン</t>
    </rPh>
    <rPh sb="55" eb="57">
      <t>ウワマワ</t>
    </rPh>
    <rPh sb="62" eb="64">
      <t>コンゴ</t>
    </rPh>
    <rPh sb="65" eb="67">
      <t>コウシン</t>
    </rPh>
    <rPh sb="67" eb="69">
      <t>トウシ</t>
    </rPh>
    <rPh sb="69" eb="70">
      <t>トウ</t>
    </rPh>
    <rPh sb="71" eb="72">
      <t>ア</t>
    </rPh>
    <rPh sb="76" eb="77">
      <t>ヒ</t>
    </rPh>
    <rPh sb="78" eb="79">
      <t>ツヅ</t>
    </rPh>
    <rPh sb="107" eb="109">
      <t>スウチ</t>
    </rPh>
    <rPh sb="120" eb="123">
      <t>コンネンド</t>
    </rPh>
    <rPh sb="129" eb="131">
      <t>シタマワ</t>
    </rPh>
    <rPh sb="138" eb="139">
      <t>オモ</t>
    </rPh>
    <rPh sb="140" eb="142">
      <t>ヨウイン</t>
    </rPh>
    <rPh sb="146" eb="149">
      <t>コンネンド</t>
    </rPh>
    <rPh sb="149" eb="151">
      <t>チホウ</t>
    </rPh>
    <rPh sb="151" eb="153">
      <t>コウエイ</t>
    </rPh>
    <rPh sb="153" eb="155">
      <t>キギョウ</t>
    </rPh>
    <rPh sb="155" eb="156">
      <t>ホウ</t>
    </rPh>
    <rPh sb="157" eb="159">
      <t>テキヨウ</t>
    </rPh>
    <rPh sb="161" eb="163">
      <t>ゲンキン</t>
    </rPh>
    <rPh sb="164" eb="166">
      <t>ホユウ</t>
    </rPh>
    <rPh sb="167" eb="168">
      <t>スク</t>
    </rPh>
    <rPh sb="178" eb="180">
      <t>キギョウ</t>
    </rPh>
    <rPh sb="180" eb="181">
      <t>サイ</t>
    </rPh>
    <rPh sb="181" eb="183">
      <t>ザンダカ</t>
    </rPh>
    <rPh sb="183" eb="184">
      <t>タイ</t>
    </rPh>
    <rPh sb="184" eb="186">
      <t>ジギョウ</t>
    </rPh>
    <rPh sb="186" eb="188">
      <t>キボ</t>
    </rPh>
    <rPh sb="188" eb="190">
      <t>ヒリツ</t>
    </rPh>
    <rPh sb="192" eb="195">
      <t>ゲスイドウ</t>
    </rPh>
    <rPh sb="195" eb="197">
      <t>ジギョウ</t>
    </rPh>
    <rPh sb="197" eb="199">
      <t>カイシ</t>
    </rPh>
    <rPh sb="199" eb="201">
      <t>トウショ</t>
    </rPh>
    <rPh sb="202" eb="204">
      <t>カリイレ</t>
    </rPh>
    <rPh sb="208" eb="210">
      <t>ショウカン</t>
    </rPh>
    <rPh sb="211" eb="213">
      <t>シュウリョウ</t>
    </rPh>
    <rPh sb="219" eb="221">
      <t>ルイジ</t>
    </rPh>
    <rPh sb="221" eb="223">
      <t>ダンタイ</t>
    </rPh>
    <rPh sb="224" eb="227">
      <t>ヘイキンチ</t>
    </rPh>
    <rPh sb="228" eb="230">
      <t>シタマワ</t>
    </rPh>
    <rPh sb="237" eb="239">
      <t>ケイヒ</t>
    </rPh>
    <rPh sb="239" eb="241">
      <t>カイシュウ</t>
    </rPh>
    <rPh sb="241" eb="242">
      <t>リツ</t>
    </rPh>
    <rPh sb="244" eb="247">
      <t>コンネンド</t>
    </rPh>
    <rPh sb="253" eb="255">
      <t>シタマワ</t>
    </rPh>
    <rPh sb="262" eb="264">
      <t>フメイ</t>
    </rPh>
    <rPh sb="264" eb="265">
      <t>スイ</t>
    </rPh>
    <rPh sb="265" eb="267">
      <t>タイサク</t>
    </rPh>
    <rPh sb="268" eb="269">
      <t>スス</t>
    </rPh>
    <rPh sb="275" eb="277">
      <t>オスイ</t>
    </rPh>
    <rPh sb="277" eb="279">
      <t>ショリ</t>
    </rPh>
    <rPh sb="279" eb="280">
      <t>ヒ</t>
    </rPh>
    <rPh sb="281" eb="283">
      <t>サクゲン</t>
    </rPh>
    <rPh sb="284" eb="285">
      <t>ツト</t>
    </rPh>
    <rPh sb="287" eb="289">
      <t>ヒツヨウ</t>
    </rPh>
    <rPh sb="295" eb="297">
      <t>オスイ</t>
    </rPh>
    <rPh sb="297" eb="299">
      <t>ショリ</t>
    </rPh>
    <rPh sb="299" eb="301">
      <t>ゲンカ</t>
    </rPh>
    <rPh sb="303" eb="305">
      <t>ルイジ</t>
    </rPh>
    <rPh sb="305" eb="307">
      <t>ダンタイ</t>
    </rPh>
    <rPh sb="308" eb="311">
      <t>ヘイキンチ</t>
    </rPh>
    <rPh sb="312" eb="314">
      <t>シタマワ</t>
    </rPh>
    <rPh sb="320" eb="322">
      <t>オスイ</t>
    </rPh>
    <rPh sb="322" eb="324">
      <t>ショリ</t>
    </rPh>
    <rPh sb="324" eb="325">
      <t>ヒ</t>
    </rPh>
    <rPh sb="326" eb="328">
      <t>ゾウカ</t>
    </rPh>
    <rPh sb="329" eb="330">
      <t>ソナ</t>
    </rPh>
    <rPh sb="332" eb="334">
      <t>ザイゲン</t>
    </rPh>
    <rPh sb="334" eb="336">
      <t>カクホ</t>
    </rPh>
    <rPh sb="337" eb="338">
      <t>ツト</t>
    </rPh>
    <rPh sb="343" eb="345">
      <t>シセツ</t>
    </rPh>
    <rPh sb="345" eb="348">
      <t>リヨウリツ</t>
    </rPh>
    <rPh sb="359" eb="362">
      <t>スイセンカ</t>
    </rPh>
    <rPh sb="362" eb="363">
      <t>リツ</t>
    </rPh>
    <rPh sb="365" eb="367">
      <t>ルイジ</t>
    </rPh>
    <rPh sb="367" eb="369">
      <t>ダンタイ</t>
    </rPh>
    <rPh sb="370" eb="373">
      <t>ヘイキンチ</t>
    </rPh>
    <rPh sb="374" eb="376">
      <t>ウワマワ</t>
    </rPh>
    <rPh sb="381" eb="382">
      <t>タダ</t>
    </rPh>
    <rPh sb="384" eb="386">
      <t>ギョウセイ</t>
    </rPh>
    <rPh sb="386" eb="388">
      <t>ジンコウ</t>
    </rPh>
    <rPh sb="389" eb="391">
      <t>ゲンショウ</t>
    </rPh>
    <rPh sb="394" eb="396">
      <t>エイキョウ</t>
    </rPh>
    <rPh sb="397" eb="399">
      <t>ハイジョ</t>
    </rPh>
    <rPh sb="399" eb="401">
      <t>デキ</t>
    </rPh>
    <rPh sb="406" eb="408">
      <t>ケイゾク</t>
    </rPh>
    <rPh sb="410" eb="412">
      <t>フキュウ</t>
    </rPh>
    <rPh sb="412" eb="414">
      <t>ソクシン</t>
    </rPh>
    <rPh sb="415" eb="416">
      <t>ツト</t>
    </rPh>
    <rPh sb="418" eb="4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</si>
</sst>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BC-4D47-972A-F6C76CE196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29BC-4D47-972A-F6C76CE196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7-4B80-BFB3-F06A922494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E297-4B80-BFB3-F06A922494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89.82</c:v>
                </c:pt>
              </c:numCache>
            </c:numRef>
          </c:val>
          <c:extLst>
            <c:ext xmlns:c16="http://schemas.microsoft.com/office/drawing/2014/chart" uri="{C3380CC4-5D6E-409C-BE32-E72D297353CC}">
              <c16:uniqueId val="{00000000-736A-47D9-894C-1DE0408F26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736A-47D9-894C-1DE0408F26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109.75</c:v>
                </c:pt>
              </c:numCache>
            </c:numRef>
          </c:val>
          <c:extLst>
            <c:ext xmlns:c16="http://schemas.microsoft.com/office/drawing/2014/chart" uri="{C3380CC4-5D6E-409C-BE32-E72D297353CC}">
              <c16:uniqueId val="{00000000-AD72-4CC9-8512-40AA4268E6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AD72-4CC9-8512-40AA4268E6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C341-4F30-AFA3-BB084FF2F5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C341-4F30-AFA3-BB084FF2F5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192-4A3F-919C-D0CE341B95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192-4A3F-919C-D0CE341B95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A9A-4C4A-9015-90FF9812D3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7A9A-4C4A-9015-90FF9812D3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35.75</c:v>
                </c:pt>
              </c:numCache>
            </c:numRef>
          </c:val>
          <c:extLst>
            <c:ext xmlns:c16="http://schemas.microsoft.com/office/drawing/2014/chart" uri="{C3380CC4-5D6E-409C-BE32-E72D297353CC}">
              <c16:uniqueId val="{00000000-D074-4C01-8A28-B3DAB25931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D074-4C01-8A28-B3DAB25931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270.8</c:v>
                </c:pt>
              </c:numCache>
            </c:numRef>
          </c:val>
          <c:extLst>
            <c:ext xmlns:c16="http://schemas.microsoft.com/office/drawing/2014/chart" uri="{C3380CC4-5D6E-409C-BE32-E72D297353CC}">
              <c16:uniqueId val="{00000000-F45A-464F-9BB0-37EB457028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F45A-464F-9BB0-37EB457028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99.55</c:v>
                </c:pt>
              </c:numCache>
            </c:numRef>
          </c:val>
          <c:extLst>
            <c:ext xmlns:c16="http://schemas.microsoft.com/office/drawing/2014/chart" uri="{C3380CC4-5D6E-409C-BE32-E72D297353CC}">
              <c16:uniqueId val="{00000000-43DF-4108-8BBF-EB71B38C23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43DF-4108-8BBF-EB71B38C23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171.63</c:v>
                </c:pt>
              </c:numCache>
            </c:numRef>
          </c:val>
          <c:extLst>
            <c:ext xmlns:c16="http://schemas.microsoft.com/office/drawing/2014/chart" uri="{C3380CC4-5D6E-409C-BE32-E72D297353CC}">
              <c16:uniqueId val="{00000000-4AE4-4BFB-8502-FDDD34E3AF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4AE4-4BFB-8502-FDDD34E3AF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嵐山町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17747</v>
      </c>
      <c r="AM8" s="51"/>
      <c r="AN8" s="51"/>
      <c r="AO8" s="51"/>
      <c r="AP8" s="51"/>
      <c r="AQ8" s="51"/>
      <c r="AR8" s="51"/>
      <c r="AS8" s="51"/>
      <c r="AT8" s="46">
        <f>データ!T6</f>
        <v>29.92</v>
      </c>
      <c r="AU8" s="46"/>
      <c r="AV8" s="46"/>
      <c r="AW8" s="46"/>
      <c r="AX8" s="46"/>
      <c r="AY8" s="46"/>
      <c r="AZ8" s="46"/>
      <c r="BA8" s="46"/>
      <c r="BB8" s="46">
        <f>データ!U6</f>
        <v>593.15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64.92</v>
      </c>
      <c r="J10" s="46"/>
      <c r="K10" s="46"/>
      <c r="L10" s="46"/>
      <c r="M10" s="46"/>
      <c r="N10" s="46"/>
      <c r="O10" s="46"/>
      <c r="P10" s="46">
        <f>データ!P6</f>
        <v>67.73</v>
      </c>
      <c r="Q10" s="46"/>
      <c r="R10" s="46"/>
      <c r="S10" s="46"/>
      <c r="T10" s="46"/>
      <c r="U10" s="46"/>
      <c r="V10" s="46"/>
      <c r="W10" s="46">
        <f>データ!Q6</f>
        <v>89.31</v>
      </c>
      <c r="X10" s="46"/>
      <c r="Y10" s="46"/>
      <c r="Z10" s="46"/>
      <c r="AA10" s="46"/>
      <c r="AB10" s="46"/>
      <c r="AC10" s="46"/>
      <c r="AD10" s="51">
        <f>データ!R6</f>
        <v>2530</v>
      </c>
      <c r="AE10" s="51"/>
      <c r="AF10" s="51"/>
      <c r="AG10" s="51"/>
      <c r="AH10" s="51"/>
      <c r="AI10" s="51"/>
      <c r="AJ10" s="51"/>
      <c r="AK10" s="2"/>
      <c r="AL10" s="51">
        <f>データ!V6</f>
        <v>12028</v>
      </c>
      <c r="AM10" s="51"/>
      <c r="AN10" s="51"/>
      <c r="AO10" s="51"/>
      <c r="AP10" s="51"/>
      <c r="AQ10" s="51"/>
      <c r="AR10" s="51"/>
      <c r="AS10" s="51"/>
      <c r="AT10" s="46">
        <f>データ!W6</f>
        <v>3.04</v>
      </c>
      <c r="AU10" s="46"/>
      <c r="AV10" s="46"/>
      <c r="AW10" s="46"/>
      <c r="AX10" s="46"/>
      <c r="AY10" s="46"/>
      <c r="AZ10" s="46"/>
      <c r="BA10" s="46"/>
      <c r="BB10" s="46">
        <f>データ!X6</f>
        <v>3956.58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BV8TVQBiPNuOIN2tDa2v84ITdvsuOcyuoinbEJmExTtDYKz3N9E52j0+cpRaucXnXIupBDd6jgIo6PYEBwa5w==" saltValue="a0JcWdQFbakcgpD2ZI2R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113425</v>
      </c>
      <c r="D6" s="33">
        <f t="shared" si="3"/>
        <v>46</v>
      </c>
      <c r="E6" s="33">
        <f t="shared" si="3"/>
        <v>17</v>
      </c>
      <c r="F6" s="33">
        <f t="shared" si="3"/>
        <v>1</v>
      </c>
      <c r="G6" s="33">
        <f t="shared" si="3"/>
        <v>0</v>
      </c>
      <c r="H6" s="33" t="str">
        <f t="shared" si="3"/>
        <v>埼玉県　嵐山町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64.92</v>
      </c>
      <c r="P6" s="34">
        <f t="shared" si="3"/>
        <v>67.73</v>
      </c>
      <c r="Q6" s="34">
        <f t="shared" si="3"/>
        <v>89.31</v>
      </c>
      <c r="R6" s="34">
        <f t="shared" si="3"/>
        <v>2530</v>
      </c>
      <c r="S6" s="34">
        <f t="shared" si="3"/>
        <v>17747</v>
      </c>
      <c r="T6" s="34">
        <f t="shared" si="3"/>
        <v>29.92</v>
      </c>
      <c r="U6" s="34">
        <f t="shared" si="3"/>
        <v>593.15</v>
      </c>
      <c r="V6" s="34">
        <f t="shared" si="3"/>
        <v>12028</v>
      </c>
      <c r="W6" s="34">
        <f t="shared" si="3"/>
        <v>3.04</v>
      </c>
      <c r="X6" s="34">
        <f t="shared" si="3"/>
        <v>3956.58</v>
      </c>
      <c r="Y6" s="35" t="str">
        <f>IF(Y7="",NA(),Y7)</f>
        <v>-</v>
      </c>
      <c r="Z6" s="35" t="str">
        <f t="shared" ref="Z6:AH6" si="4">IF(Z7="",NA(),Z7)</f>
        <v>-</v>
      </c>
      <c r="AA6" s="35" t="str">
        <f t="shared" si="4"/>
        <v>-</v>
      </c>
      <c r="AB6" s="35" t="str">
        <f t="shared" si="4"/>
        <v>-</v>
      </c>
      <c r="AC6" s="35">
        <f t="shared" si="4"/>
        <v>109.75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35.75</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270.8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99.55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171.63</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89.82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3.64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113425</v>
      </c>
      <c r="D7" s="37">
        <v>46</v>
      </c>
      <c r="E7" s="37">
        <v>17</v>
      </c>
      <c r="F7" s="37">
        <v>1</v>
      </c>
      <c r="G7" s="37">
        <v>0</v>
      </c>
      <c r="H7" s="37" t="s">
        <v>96</v>
      </c>
      <c r="I7" s="37" t="s">
        <v>97</v>
      </c>
      <c r="J7" s="37" t="s">
        <v>98</v>
      </c>
      <c r="K7" s="37" t="s">
        <v>99</v>
      </c>
      <c r="L7" s="37" t="s">
        <v>100</v>
      </c>
      <c r="M7" s="37" t="s">
        <v>101</v>
      </c>
      <c r="N7" s="38" t="s">
        <v>102</v>
      </c>
      <c r="O7" s="38">
        <v>64.92</v>
      </c>
      <c r="P7" s="38">
        <v>67.73</v>
      </c>
      <c r="Q7" s="38">
        <v>89.31</v>
      </c>
      <c r="R7" s="38">
        <v>2530</v>
      </c>
      <c r="S7" s="38">
        <v>17747</v>
      </c>
      <c r="T7" s="38">
        <v>29.92</v>
      </c>
      <c r="U7" s="38">
        <v>593.15</v>
      </c>
      <c r="V7" s="38">
        <v>12028</v>
      </c>
      <c r="W7" s="38">
        <v>3.04</v>
      </c>
      <c r="X7" s="38">
        <v>3956.58</v>
      </c>
      <c r="Y7" s="38" t="s">
        <v>102</v>
      </c>
      <c r="Z7" s="38" t="s">
        <v>102</v>
      </c>
      <c r="AA7" s="38" t="s">
        <v>102</v>
      </c>
      <c r="AB7" s="38" t="s">
        <v>102</v>
      </c>
      <c r="AC7" s="38">
        <v>109.75</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35.75</v>
      </c>
      <c r="AZ7" s="38" t="s">
        <v>102</v>
      </c>
      <c r="BA7" s="38" t="s">
        <v>102</v>
      </c>
      <c r="BB7" s="38" t="s">
        <v>102</v>
      </c>
      <c r="BC7" s="38" t="s">
        <v>102</v>
      </c>
      <c r="BD7" s="38">
        <v>40.67</v>
      </c>
      <c r="BE7" s="38">
        <v>67.52</v>
      </c>
      <c r="BF7" s="38" t="s">
        <v>102</v>
      </c>
      <c r="BG7" s="38" t="s">
        <v>102</v>
      </c>
      <c r="BH7" s="38" t="s">
        <v>102</v>
      </c>
      <c r="BI7" s="38" t="s">
        <v>102</v>
      </c>
      <c r="BJ7" s="38">
        <v>270.8</v>
      </c>
      <c r="BK7" s="38" t="s">
        <v>102</v>
      </c>
      <c r="BL7" s="38" t="s">
        <v>102</v>
      </c>
      <c r="BM7" s="38" t="s">
        <v>102</v>
      </c>
      <c r="BN7" s="38" t="s">
        <v>102</v>
      </c>
      <c r="BO7" s="38">
        <v>1050.51</v>
      </c>
      <c r="BP7" s="38">
        <v>705.21</v>
      </c>
      <c r="BQ7" s="38" t="s">
        <v>102</v>
      </c>
      <c r="BR7" s="38" t="s">
        <v>102</v>
      </c>
      <c r="BS7" s="38" t="s">
        <v>102</v>
      </c>
      <c r="BT7" s="38" t="s">
        <v>102</v>
      </c>
      <c r="BU7" s="38">
        <v>99.55</v>
      </c>
      <c r="BV7" s="38" t="s">
        <v>102</v>
      </c>
      <c r="BW7" s="38" t="s">
        <v>102</v>
      </c>
      <c r="BX7" s="38" t="s">
        <v>102</v>
      </c>
      <c r="BY7" s="38" t="s">
        <v>102</v>
      </c>
      <c r="BZ7" s="38">
        <v>82.65</v>
      </c>
      <c r="CA7" s="38">
        <v>98.96</v>
      </c>
      <c r="CB7" s="38" t="s">
        <v>102</v>
      </c>
      <c r="CC7" s="38" t="s">
        <v>102</v>
      </c>
      <c r="CD7" s="38" t="s">
        <v>102</v>
      </c>
      <c r="CE7" s="38" t="s">
        <v>102</v>
      </c>
      <c r="CF7" s="38">
        <v>171.63</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89.82</v>
      </c>
      <c r="DC7" s="38" t="s">
        <v>102</v>
      </c>
      <c r="DD7" s="38" t="s">
        <v>102</v>
      </c>
      <c r="DE7" s="38" t="s">
        <v>102</v>
      </c>
      <c r="DF7" s="38" t="s">
        <v>102</v>
      </c>
      <c r="DG7" s="38">
        <v>82.08</v>
      </c>
      <c r="DH7" s="38">
        <v>95.57</v>
      </c>
      <c r="DI7" s="38" t="s">
        <v>102</v>
      </c>
      <c r="DJ7" s="38" t="s">
        <v>102</v>
      </c>
      <c r="DK7" s="38" t="s">
        <v>102</v>
      </c>
      <c r="DL7" s="38" t="s">
        <v>102</v>
      </c>
      <c r="DM7" s="38">
        <v>3.64</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2022-02-02T06:22:09Z</cp:lastPrinted>
  <dcterms:created xsi:type="dcterms:W3CDTF">2021-12-03T07:09:53Z</dcterms:created>
  <dcterms:modified xsi:type="dcterms:W3CDTF">2022-02-02T06:22:12Z</dcterms:modified>
  <cp:category/>
</cp:coreProperties>
</file>